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7" rupBuild="29728"/>
  <workbookPr codeName="ThisWorkbook"/>
  <bookViews>
    <workbookView xWindow="-28920" yWindow="-120" windowWidth="29040" windowHeight="15720"/>
  </bookViews>
  <sheets>
    <sheet name="Action Log" sheetId="4" r:id="rId1"/>
    <sheet name="Risk Log" sheetId="6" r:id="rId2" state="hidden"/>
    <sheet name="Closed Actions" sheetId="13" r:id="rId3"/>
    <sheet name="Approval Requests" sheetId="10" r:id="rId4"/>
    <sheet name="Communications Log" sheetId="9" r:id="rId5" state="hidden"/>
    <sheet name="Forward Plan" sheetId="12" r:id="rId6"/>
  </sheet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<sst xmlns="http://schemas.openxmlformats.org/spreadsheetml/2006/main" uniqueCount="804" count="1004">
  <si>
    <t>SEND Improvement Board - Action Log</t>
  </si>
  <si>
    <t>No</t>
  </si>
  <si>
    <t>Date assigned</t>
  </si>
  <si>
    <t>Assigned to</t>
  </si>
  <si>
    <t>Specific Action (SMART)</t>
  </si>
  <si>
    <t>Progress</t>
  </si>
  <si>
    <t>Impact</t>
  </si>
  <si>
    <t>Status</t>
  </si>
  <si>
    <t>Due Date</t>
  </si>
  <si>
    <t>Actual End Date</t>
  </si>
  <si>
    <t>SIB137</t>
  </si>
  <si>
    <t>Chris Lee</t>
  </si>
  <si>
    <t>JK to share Coproduction Charter with SENDIASS, Healthwatch and other key community voluntary sector organisations to ask if they would endorse the charter, update paper to November SIB.</t>
  </si>
  <si>
    <t xml:space="preserve">Action underway, further work needed to ensure the Coproduction Charter is fully socialised, reviewed and endorsed by the partnership. The coproduction charter has been shared 04/12/25 and further changes have been made and was  re-shared on 10/12/25. Final formatting changes are being made before the Coproduction Charter is ready to be finailsed. 18/01/26 Due to staff absence this action has been delayed but is picked through Communication and Coproduction Action Group led by SEND Communication Manager. Coprudction principles have been embedded into practice and aligned to SEND Communication Strategy. </t>
  </si>
  <si>
    <t>Having an agreed coproduction charter in place will support to transform engagement into meaningful partnership, fostering trust, shared responsibility, and better outcomes for children and families.</t>
  </si>
  <si>
    <t>Delay/Issues</t>
  </si>
  <si>
    <t>22/12/2025</t>
  </si>
  <si>
    <t>SIB141</t>
  </si>
  <si>
    <t>Review the Co-Production Charter in SEND Operational Group, considering the inclusion of a summary or postcard version and clearer messaging, and incorporate feedback regarding the distinction between co-production and consultation.</t>
  </si>
  <si>
    <t>Added to Forward Plan. Following action 137, this will be created ready to be shared at Feb Operational Group. As per Action 141, there have been delays to this action due to staff absence but going forwards will be picked up through the Communication Group.</t>
  </si>
  <si>
    <t>On Track</t>
  </si>
  <si>
    <t>15/02/2026</t>
  </si>
  <si>
    <t>SIB143</t>
  </si>
  <si>
    <t>Sarah Ewum</t>
  </si>
  <si>
    <t>Provide an update at the next SEND Improvement Board on the strategic approach to capturing and acting upon the voice of children and young people, ensuring both direct and strategic input are considered and reflected in improvement work.</t>
  </si>
  <si>
    <t xml:space="preserve">This has been added to the forward plan for SEND Operational Group in April 2026 and will be returned to SEND Improvement Board accordingly in line with strengthening governance project led by Interim SEND Governance Lead (Sarah Ewum). </t>
  </si>
  <si>
    <t>Embedding strategic CYP voice at the SEND Improvement Board makes decisions more relevant, speeds course‑correction, and strengthens accountability—because lived experience is presented, discussed, and tracked through the SIB action cycle.</t>
  </si>
  <si>
    <t>23/04/2026</t>
  </si>
  <si>
    <t>SIB144</t>
  </si>
  <si>
    <t>Jo Hedley</t>
  </si>
  <si>
    <t>Consider all feedback from the Board on the Local Area Improvement Plan and make the necessary amendments before returning to Board.</t>
  </si>
  <si>
    <t xml:space="preserve">Further developments to the LAIP are being made and has been added to the SIB forward plan for approval in January 2026. </t>
  </si>
  <si>
    <t>The Local Area Improvement Plan will provide a clear, co-produced roadmap that strengthens governance, drives accountability, and ensures data-led, joined-up action—leading to better experiences and outcomes for children and families.</t>
  </si>
  <si>
    <t>29/01/2026</t>
  </si>
  <si>
    <t>SIB145</t>
  </si>
  <si>
    <t>The Board noted there needs to be further clarity on the process for identifying and escalating risks before returning to Board.</t>
  </si>
  <si>
    <t xml:space="preserve">The Risk Register will reviewed at every SEND Improvent as a standing agenda item. A task and finish group has been established to further develop the risk register and process behind it. It has been added to the forward plan for SEND Operational Group and SEND Improvement Board. </t>
  </si>
  <si>
    <t>A systen wide SEND risk register will create transparency and accountability, enabling proactive management of challenges and safeguarding service delivery—ultimately improving stability and outcomes for children and families.</t>
  </si>
  <si>
    <t>07/04/2026</t>
  </si>
  <si>
    <t>SIB148</t>
  </si>
  <si>
    <t>Kathryn Searle/ Hayley Cullimore</t>
  </si>
  <si>
    <t>Review the accuracy of information provided on medical diagnosis letters around applying for an EHCNA and make any necessary changes to processes or letter templates.</t>
  </si>
  <si>
    <t xml:space="preserve">Focus is on letters from health professionals being shared with schools which advise that an EHCP is needed and whether these are template letters or individual professionals advice/recommendations.
Meeting between KS, CL and AM took place 17/12/25.
It was determined that the issue is not in relation to incorrect templates for diagnosis letters. Schools have received a number of communications from health which have identified themes of:
- Sharing inconsistent and inaccurate advice regarding educational needs
- Communication between health and education colleagues without triangulation to check information shared 
- Safeguarding response. (This issue did not raise any concern that a child’s needs had not been safeguarded and had been appropriately responded to).
Action – the themes will be further explored and action taken by the ICB DCO team using a quality improvement approach and tracked through QA and P Steering Group. Further assurance will be given to Board in March meeting.    
</t>
  </si>
  <si>
    <t xml:space="preserve">Resolution will ensure accurate and consistent messages to families, ensuring clear expectations of what support to expect at the right time.
Resolution will support health and education colleagues to communicating effectively to support meeting the safeguarding, educational needs and outcomes of children and young people
</t>
  </si>
  <si>
    <t>11/03/2026</t>
  </si>
  <si>
    <t>SIB150</t>
  </si>
  <si>
    <t>Garry Joyce/ Rebecca Hulme</t>
  </si>
  <si>
    <t>Gain further insights from providers on the experiences and impact on individuals while they are waiting for an assessment. Ensure this is added to the SEND Improvement Board forward plan for oversight and assurance.</t>
  </si>
  <si>
    <t xml:space="preserve">Discussions with providers taking place at ICB quality committee (13/11). 'Experiences of Suffolk Families waiting for Neurodevelopmental Assessments' added to SEND Improvement Board Forward Plan (26/03). There has been a delay in this item being presented to SEND Improvement Board due to staff absence and Essex ASEND Inspection. </t>
  </si>
  <si>
    <t>Having appropriate strategies and interventions in place will help to mitigate the potential negative impacts (e.g. mental health, education, family wellbeing) of waiting  for neurodevelopmental assessment.</t>
  </si>
  <si>
    <t>26/03/2026</t>
  </si>
  <si>
    <t>SIB 156</t>
  </si>
  <si>
    <t>Jo Hedley/ Sue Willgoss</t>
  </si>
  <si>
    <t xml:space="preserve">Integrate themes from SPCF ‘Tell Us Tuesday’ and other recurring feedback into a strategic reporting process for the SEND Operational Group and SEND Improvement Board, building on existing SPCF reporting </t>
  </si>
  <si>
    <t>Meeting focus for Tell Us Tuesday to be held on 27/1/26 - Sue and Jo will establish the most effective way to capture weekly feedback from parents alongside increasing the strategic nature of SIB update reports </t>
  </si>
  <si>
    <r>
      <t xml:space="preserve">This action point ensures that feedback from SPCF’s </t>
    </r>
    <r>
      <rPr>
        <i/>
        <sz val="11"/>
        <color theme="1"/>
        <rFont val="Arial"/>
        <charset val="0"/>
      </rPr>
      <t>Tell Us Tuesday</t>
    </r>
    <r>
      <rPr>
        <sz val="11"/>
        <color theme="1"/>
        <rFont val="Arial"/>
        <charset val="0"/>
      </rPr>
      <t xml:space="preserve"> and other recurring themes is systematically included in strategic reporting for the SEND Operational Group and Improvement Board. By doing so, it amplifies the voices of children, young people, and families, drives accountability, and informs continuous improvement of SEND services based on real experiences.</t>
    </r>
  </si>
  <si>
    <t>SIB157</t>
  </si>
  <si>
    <t xml:space="preserve">Jo Hedley </t>
  </si>
  <si>
    <t xml:space="preserve">Cllr Reid to be invited to SPCF weekly meeting </t>
  </si>
  <si>
    <t>Contact has been made with Councillor Reid with a suggested date in January. Alternative dates will be offered if this is not suitable.</t>
  </si>
  <si>
    <t>Collaboration across the Local Area Partneship accelerates progress, strengthens accountability, and improves outcomes by embedding co‑production and open communication across the SEND system.</t>
  </si>
  <si>
    <t>SIB 158</t>
  </si>
  <si>
    <t>Kat Willson/ Sarah Ewum</t>
  </si>
  <si>
    <t>Building on strategic SPCF reporting, ensure that closing the loop and evidence of impact is captured within YSWD</t>
  </si>
  <si>
    <t>In line with SIB143 and SIB 156 actions, future You Said, We Did reporting will be strengthened by embedding clear thematic analysis, improving how feedback is closed off, and demonstrating measurable impact. These improvements will be aligned with the Strengthening SEND Governance project to ensure actions and assurance are consistently monitored through established governance cycles.</t>
  </si>
  <si>
    <r>
      <t xml:space="preserve">Ensures that feedback collected through SPCF reporting is not only shared but also closed with clear evidence of impact within the </t>
    </r>
    <r>
      <rPr>
        <i/>
        <sz val="11"/>
        <color rgb="FF000000"/>
        <rFont val="Arial"/>
        <charset val="0"/>
      </rPr>
      <t>You Said, We Did (YSWD)</t>
    </r>
    <r>
      <rPr>
        <sz val="11"/>
        <color rgb="FF000000"/>
        <rFont val="Arial"/>
        <charset val="0"/>
      </rPr>
      <t xml:space="preserve"> process. By capturing and demonstrating how actions respond to parent/carer input, it builds trust, accountability, and shows tangible improvements for Children and Young People</t>
    </r>
  </si>
  <si>
    <t>SIB 159</t>
  </si>
  <si>
    <t>Kathryn Searle/ NSFT - TBC</t>
  </si>
  <si>
    <t>Ensure MHST reporting is captured within Health Data Dashboard updates for SEND Improvement Board</t>
  </si>
  <si>
    <t xml:space="preserve">There are National metrics for MHSTs which NSFT are building into their reporting process and have assured us that this will be in place March 2026. In the medium term we are working to develop and capture other focussed measures both quantitative and qualitative, which will show the impact of MHSTs and give intelligence to the LAP. Timeframe to be confirmed by NSFT to ICB. </t>
  </si>
  <si>
    <t xml:space="preserve">CYP are able to access mental health support in their school setting across Suffolk, and this is effective in improving their mental health needs. </t>
  </si>
  <si>
    <t>SIB 163</t>
  </si>
  <si>
    <t>Jo Hedley/ Kat Willson</t>
  </si>
  <si>
    <t>Cease to Maintain process to be explored operationally and reported back via. You Said, We Did</t>
  </si>
  <si>
    <t>Jo will discuss with Sue as part of regular meetings with SPCF.</t>
  </si>
  <si>
    <t>A clear and agreed EHCP cease‑to‑maintain process improves consistency, transparency and timeliness by setting out explicit steps, reasons and statutory requirements for ending a plan. It also ensures families experience a more predictable and well‑supported transition, reducing confusion and avoiding unplanned or inconsistently communicated endings.</t>
  </si>
  <si>
    <t>SIB 166</t>
  </si>
  <si>
    <t xml:space="preserve">Kathryn Searle/ Jo Hedley </t>
  </si>
  <si>
    <t>Ensure a Final SEND QA Framework document is developed by end of March 26</t>
  </si>
  <si>
    <t xml:space="preserve">There have been some delays to the development of the SEND QA Framework due to the Essex ASEND Inspection and the need to reschedule key meetings, however, the QA Framework remains on track to be developed by end of March 26. </t>
  </si>
  <si>
    <t>Ensuring a final SEND QA Framework document is developed by the end of March 2026 provides a clear, consistent approach to quality assurance across the SEND system, supporting accountability, continuous improvement, and better outcomes for children and young people.</t>
  </si>
  <si>
    <r>
      <t/>
    </r>
    <r>
      <rPr>
        <b/>
        <sz val="20"/>
        <color theme="3"/>
        <rFont val="Arial"/>
        <family val="2"/>
        <charset val="0"/>
      </rPr>
      <t>Risk Log</t>
    </r>
    <r>
      <rPr>
        <sz val="20"/>
        <color theme="3"/>
        <rFont val="Arial"/>
        <family val="2"/>
        <charset val="0"/>
      </rPr>
      <t xml:space="preserve"> - CYP Executive Leadership Team</t>
    </r>
  </si>
  <si>
    <t>Raised By</t>
  </si>
  <si>
    <t>Owner</t>
  </si>
  <si>
    <t>Descrition of Risk</t>
  </si>
  <si>
    <t>Risk Score</t>
  </si>
  <si>
    <t>Mitigation of Risk</t>
  </si>
  <si>
    <t>Probability</t>
  </si>
  <si>
    <t>Total</t>
  </si>
  <si>
    <t>#001</t>
  </si>
  <si>
    <t>•	Insert</t>
  </si>
  <si>
    <t>#002</t>
  </si>
  <si>
    <t>SHADOW IMPROVEMENT BOARD (Prev SEND Acct Board) ACTION LOG</t>
  </si>
  <si>
    <t>Action No.</t>
  </si>
  <si>
    <t>Meeting Date</t>
  </si>
  <si>
    <t>Action</t>
  </si>
  <si>
    <t>Deadline</t>
  </si>
  <si>
    <t>Action Status</t>
  </si>
  <si>
    <t>SIB02</t>
  </si>
  <si>
    <t>Real life experiences to be incorporated into the meeting agenda</t>
  </si>
  <si>
    <t>tbc</t>
  </si>
  <si>
    <t>Lisa Nobes &amp; Ros Somerville due to meet and discuss, approach and the Co-Production lead will look into this.</t>
  </si>
  <si>
    <t>Closed 03/05/2024</t>
  </si>
  <si>
    <t>SIB03</t>
  </si>
  <si>
    <t xml:space="preserve">Update on the Childrens Outcome Framework for next meeting - 5th April </t>
  </si>
  <si>
    <t>GB/WA</t>
  </si>
  <si>
    <t>Suffolk Inclusion Roadshows with schools have discussed how best to gather child outcomes and how schools can support with this. Information has been gathered from 23/04  and will be reviewed. Further improvements have also been made to the EHC annual review form, to gather information.</t>
  </si>
  <si>
    <t>Closed 03/05/2024 (Embeded in Action Plan)</t>
  </si>
  <si>
    <t>SIB04</t>
  </si>
  <si>
    <t xml:space="preserve">Information to be shared regarding how SCC deal directly with families. Use of the portals, other options available and where this information is found. </t>
  </si>
  <si>
    <t>FA/ WA</t>
  </si>
  <si>
    <t>This action has been incorporated into the SEND Strategy commitment, Communication &amp; Information and has a objective.</t>
  </si>
  <si>
    <t>SIB05</t>
  </si>
  <si>
    <t xml:space="preserve">What are SCC options for sharing SEND data with external organisations. </t>
  </si>
  <si>
    <t>WA</t>
  </si>
  <si>
    <t xml:space="preserve">Confirmed data for Boards is shared at a high level, this is aggregated data and is not suitable to be shared at line level, due to data protection restrictions and the purpose of the board to remain strategic. </t>
  </si>
  <si>
    <t>SIB06</t>
  </si>
  <si>
    <t xml:space="preserve">Questions posed by Cllr BB to be anwered April meeting    - How satisfaction/ dissatisfaction of customers is reported
</t>
  </si>
  <si>
    <t xml:space="preserve">Customers complaints and compliments are recorded by Customer Rights. A report is shared with cabinet and a Complaints Dashboard is being rebuilt to support a termly review of complaints, the compliments and feedback surveys that are completed will also feed into the prime performance reporting.
</t>
  </si>
  <si>
    <t xml:space="preserve">How we can use the data as an early-warning system, </t>
  </si>
  <si>
    <t>HW</t>
  </si>
  <si>
    <t xml:space="preserve"> The building of the BI Dashboards are updated daily to enable the service and managers to use this to look at forward planning resources. Work is also underway to look at a prime performance model, to use data to review what has happened, trends, forward planning and to gather positive experiences and points of learning. Wea re also working with partners to create dashboards to allow them to monitor and sign off their sections of the plan an exampleo fthis is a dashboard built tosupport the DCO's which is intended to launch in June.</t>
  </si>
  <si>
    <t xml:space="preserve">AP (Alternative Provision) needs assurance that the story of these changes is also impacting them. </t>
  </si>
  <si>
    <t>RS</t>
  </si>
  <si>
    <t>WA to seek clarification</t>
  </si>
  <si>
    <t xml:space="preserve">A comparator to National Data will be a useful and important inclusion. </t>
  </si>
  <si>
    <t>SEN2 is a national data return by all local authorities completed in March 2024, this data is then available from Jun/July to provide national comparator. Suffolk uses this as a comparator as well as looking at Suffolk statistical neighbour</t>
  </si>
  <si>
    <t>SIB07</t>
  </si>
  <si>
    <t>SPCF to share details for FA to Investigate  numbers/ names of families who have experienced responses citing 'workload' or other unacceptable responses to lack of placement information</t>
  </si>
  <si>
    <t>FA</t>
  </si>
  <si>
    <t>SPCF shared a an example of a parent that had been informed of this, FA has followed this up with the parent.</t>
  </si>
  <si>
    <t>SIB10</t>
  </si>
  <si>
    <t>WA to add Quality Assurance as a standing agenda item</t>
  </si>
  <si>
    <t>Completed</t>
  </si>
  <si>
    <t>SIB12</t>
  </si>
  <si>
    <t>WA to make amendments to SEND Strategy to link Childrens outcomes to the SEND Strategy objectives</t>
  </si>
  <si>
    <t>Updated with GJ, RS, SPCF and shared</t>
  </si>
  <si>
    <t>SIB08</t>
  </si>
  <si>
    <t>LN &amp; EM to discuss how governance from the Improvement Board will progress into SCC Cabinet &amp; Health Boards</t>
  </si>
  <si>
    <t>LN &amp; EM</t>
  </si>
  <si>
    <t>Governance arrangements to be present to ECS Scrutiny Committee and Audit - with expected recommendation for future reporting. LN - Advised same reporting would be shared at ICB boards</t>
  </si>
  <si>
    <t>Update to be provided in July</t>
  </si>
  <si>
    <t>SIB09</t>
  </si>
  <si>
    <t xml:space="preserve">HW &amp; RS to discuss points raised at Improvement Board, including changing language of target, additional break down of EHCNA, to show number of assessments agreed made, final plans, number refused, number overturned at mediation, </t>
  </si>
  <si>
    <t>HW &amp; RS</t>
  </si>
  <si>
    <t>In progress - Performance data has been updated and further developments are being reviewed.</t>
  </si>
  <si>
    <t>SIB011</t>
  </si>
  <si>
    <t>Terms of reference to be reviewed as part of July board add to forward plan</t>
  </si>
  <si>
    <t>WA added Terms fo reference to forward plan</t>
  </si>
  <si>
    <t>SIB012</t>
  </si>
  <si>
    <t>AR to request a alternative councillor to attend SPCF Lowetoft event</t>
  </si>
  <si>
    <t>AR</t>
  </si>
  <si>
    <t>AR confirmed Debbie Richards will attend Lowestoft event in Jul-24</t>
  </si>
  <si>
    <t>SIB013</t>
  </si>
  <si>
    <t>Jamie Mills to discuss with colleagues if NSFT &amp; WSFT can attend the Lowestoft SPCF event</t>
  </si>
  <si>
    <t>JM</t>
  </si>
  <si>
    <t>Jamie Mills has contacted colleagues, who have confirmed attendance from NSFT - WSFT are unable to attend.</t>
  </si>
  <si>
    <t>SIB014</t>
  </si>
  <si>
    <t>Nicola Beach to explore NSFT attending the Improvement Board</t>
  </si>
  <si>
    <t>NB</t>
  </si>
  <si>
    <t>Email sent 24/06 - In progress. Agreed ICB colleagues to agree when NSFT should attend SEND Committee</t>
  </si>
  <si>
    <t>SIB015</t>
  </si>
  <si>
    <t>RS to follow up communication to Inclusion Services on not cancelling meeting with SPCF, anyone unable to attend can send someone in their place.</t>
  </si>
  <si>
    <t>Communication has been cascaded through Service Leadership to staff, and will be updated further through Core Messages. Nicola Beach has also emailed out to Partners to reiterate to the message. ICB have raised at Internal MDT meeting to ensure the message is shared across the ICB.</t>
  </si>
  <si>
    <t>SIB017</t>
  </si>
  <si>
    <t>RS to follow up regarding sharing the complaint information and process.</t>
  </si>
  <si>
    <t>Customer Rights confirmed that Easy Read is in progress. Update 19/06 - Draft easy read shared with SPCF for feedback.</t>
  </si>
  <si>
    <t>SIB018</t>
  </si>
  <si>
    <t>KH to invite SENDIASS to Complaints meeting</t>
  </si>
  <si>
    <t>KH</t>
  </si>
  <si>
    <t>Kate House to send complaint meeting to SENDIASS, to review anonymised complaints and the wording used</t>
  </si>
  <si>
    <t>SIB019</t>
  </si>
  <si>
    <t>RS to provide results on the % of reviews for Suffolk Local Offer Website</t>
  </si>
  <si>
    <t>WA requested from CF - Update to be provided in Board summary report. Used 11 times in total (against 171,204 total pages viewed)
9 said page not helpful (82%)
2 said it was (18%)
Breakdown
8 were about the NDD pages (73%)
1 about a PFA page (9%)
2 about education pages (18%)</t>
  </si>
  <si>
    <t>SIB020</t>
  </si>
  <si>
    <t>HW to arrange for update to Performance Report</t>
  </si>
  <si>
    <t xml:space="preserve">HW  </t>
  </si>
  <si>
    <t>To be shared at July Improvement Board, GJ updated - JM - Meeting with HW W/C 24/06</t>
  </si>
  <si>
    <t>SIB021</t>
  </si>
  <si>
    <t>HW to follow up on timescales for GOSS system for complaints dashboard.</t>
  </si>
  <si>
    <t>Adam Session confirmed this has been escalated, and is a priority to be resolved. - As of 26/06/04 tthis has been resolved and progress is underway.</t>
  </si>
  <si>
    <t>SIB022</t>
  </si>
  <si>
    <t>RS to discuss with service on having SPCF included in interview panels</t>
  </si>
  <si>
    <t>Agreed SPCF to be invited to interviews where possible, to be agreed as required.</t>
  </si>
  <si>
    <t>SIB023</t>
  </si>
  <si>
    <t>JM/GJ to update Board on working group for the right to chose for July-24 Board</t>
  </si>
  <si>
    <t>JM/GJ</t>
  </si>
  <si>
    <t>GJ - Will provide a Update following working group 22 July 2024. Added to forward plan for September</t>
  </si>
  <si>
    <t>SIB025</t>
  </si>
  <si>
    <t>RS to clarify on data performance that ‘finalised data’ means that plan has been issued so clear to readers.</t>
  </si>
  <si>
    <t>Completed.</t>
  </si>
  <si>
    <t>SIB026</t>
  </si>
  <si>
    <t>All to review and consider use of  language.</t>
  </si>
  <si>
    <t>All</t>
  </si>
  <si>
    <t>Ongoing action for all.</t>
  </si>
  <si>
    <t>SIB027</t>
  </si>
  <si>
    <t>JM/GJ to provide HW with Health data prior to next Board.</t>
  </si>
  <si>
    <t>GJ/JM</t>
  </si>
  <si>
    <t>SIB01</t>
  </si>
  <si>
    <t xml:space="preserve">FA to give update to Board on situation regarding refresher training </t>
  </si>
  <si>
    <t>The service has committed to hold two training days in the Summer term, this will be progressed and a update can be shared in July-24</t>
  </si>
  <si>
    <t>In progress - monitored as part of SEND Strategy</t>
  </si>
  <si>
    <t>SIB030</t>
  </si>
  <si>
    <t>SW to provide feedback on annual review form to working group</t>
  </si>
  <si>
    <t>SW</t>
  </si>
  <si>
    <t>Update has been shared to annual review group and information is included of Preparing for Adulthood as raised by SW.</t>
  </si>
  <si>
    <t>SIB031</t>
  </si>
  <si>
    <t>WA to track board discussion to SEND Strategy and PAP to ensure actions are in progress and being covered.</t>
  </si>
  <si>
    <t xml:space="preserve">WA </t>
  </si>
  <si>
    <t>Confirmed matters raised are included in the action plan for work to be progressed or commenced, including further development of the local offer website, jointly attending SEND Drop ins, improving parents and carers access to information whilst their child is having an EHCNA, and increasing the diverse reach of information to parents and carers.</t>
  </si>
  <si>
    <t>SIB032</t>
  </si>
  <si>
    <t>LN to support NH to establish contact for GP surgeries</t>
  </si>
  <si>
    <t>LN &amp; NH</t>
  </si>
  <si>
    <t>NH to follow up with LN 29/08/24</t>
  </si>
  <si>
    <t>SIB033</t>
  </si>
  <si>
    <t>RS &amp; NH to discuss additional funding to support SENDIASS</t>
  </si>
  <si>
    <t>RS &amp; NH</t>
  </si>
  <si>
    <t>Additional funding agreed from cabinet for £2.7m which includes £50k for SENDIASS</t>
  </si>
  <si>
    <t>SIB034</t>
  </si>
  <si>
    <t>WA to update Terms of Reference for Improvement Board and Committee following feedback from Audit Committee</t>
  </si>
  <si>
    <t>Updated and shared with September papers</t>
  </si>
  <si>
    <t>SIB035</t>
  </si>
  <si>
    <t>RS share the data regarding cohorts of how long CYP are waiting for a completed EHCNA or subsequent final plan</t>
  </si>
  <si>
    <t>This has been updated into the SEND Performance Report</t>
  </si>
  <si>
    <t>SIB036</t>
  </si>
  <si>
    <t>Intelligence hub to review possibility of data for EHCNA within 20 weeks and EHCNA waits likely to be over 20 weeks</t>
  </si>
  <si>
    <t>GL/HW</t>
  </si>
  <si>
    <t>SIB037</t>
  </si>
  <si>
    <t xml:space="preserve">Record request for attendance at focus groups by SPCF and identify who can liaise with SPCF to get information out to families. </t>
  </si>
  <si>
    <t>CS</t>
  </si>
  <si>
    <t>Emailed CS 09/10/24, information has been shared and promoted via socials</t>
  </si>
  <si>
    <t>SIB038</t>
  </si>
  <si>
    <t>WA to coordinate who has received invitation from SPCF and which representatives from SCC will attend.</t>
  </si>
  <si>
    <t>WA reviewed attendance and confirm representatives 09/10/24</t>
  </si>
  <si>
    <t>SIB040</t>
  </si>
  <si>
    <t>NH to check SENDIAS data regarding families choosing private assessment route.</t>
  </si>
  <si>
    <t>NH</t>
  </si>
  <si>
    <t>Emailed NH 09/10/24, on review SENDIASS do not classify private assessments, this can be added as a new area to code for feedback to gather a future picture.</t>
  </si>
  <si>
    <t>To follow up data later</t>
  </si>
  <si>
    <t>SIB041</t>
  </si>
  <si>
    <t>GJ to share standard responses regarding Right to Choose enquiries with SPCF and NH</t>
  </si>
  <si>
    <t>GJ</t>
  </si>
  <si>
    <t>Emailed NH, GJ, JM 09/10/24, Update that these are not currently available, JM have shared an updated with NH 10/10/24</t>
  </si>
  <si>
    <t>SIB046</t>
  </si>
  <si>
    <t xml:space="preserve">RS and HC to bring findings of QA review on 3rd Sept to Board </t>
  </si>
  <si>
    <t>RS &amp; HC</t>
  </si>
  <si>
    <t>GB to share with QA update at Improvement Board 09/10/24</t>
  </si>
  <si>
    <t>On agenda</t>
  </si>
  <si>
    <t>SIB047</t>
  </si>
  <si>
    <t xml:space="preserve">Change team to liaise with SPCF when arranging dates/ times of future forums to ensure they are inclusive. </t>
  </si>
  <si>
    <t>Ongoing</t>
  </si>
  <si>
    <t>Dates added to the focus groups that SPCF are running.</t>
  </si>
  <si>
    <t>Meetings happening next week</t>
  </si>
  <si>
    <t>SIB049</t>
  </si>
  <si>
    <t>KB requested a note be made to review how we can weave lived experience examples into SIB meetings</t>
  </si>
  <si>
    <t>KB/WA</t>
  </si>
  <si>
    <t>KB &amp; WA discussed need, request has been made to the SEND Partnership to share examples of lived experience and how we are using this to inform change.</t>
  </si>
  <si>
    <t>SIB064</t>
  </si>
  <si>
    <t>JH to circulate JSNA document to all Board members as soon as possible.</t>
  </si>
  <si>
    <t>JH</t>
  </si>
  <si>
    <t>ASAP</t>
  </si>
  <si>
    <t>Circulated as part of Board papers (Feb 25)</t>
  </si>
  <si>
    <t> </t>
  </si>
  <si>
    <t>SIB054</t>
  </si>
  <si>
    <t>RS to find out how many people have accessed the new EHC Review training.</t>
  </si>
  <si>
    <t>Delivering Quality Reviews eLearning -  58 individuals in total of whom 37 from SCC, 20 from education settings and 1 from other.</t>
  </si>
  <si>
    <t>SIB055</t>
  </si>
  <si>
    <t>Provide the Board with clear understanding of Quality Assurance Framework and the activity that is undertaken and ensure strategic findings are identified prior to the Board.</t>
  </si>
  <si>
    <t>COM</t>
  </si>
  <si>
    <t>This will form part of the update that Jo Hedley is provding on quality. Update provided at Dec 2024 board and Feb 2025 board meeting.</t>
  </si>
  <si>
    <t>SIB050</t>
  </si>
  <si>
    <t>SPCF's EHCP Audit document to be shared with the the service area. The service to meet with SPCF and a representative for Live Loud for Danny to discuss the audit findings. Action recommended around Section K on EHCPs</t>
  </si>
  <si>
    <t>RS/SW</t>
  </si>
  <si>
    <t>N/A</t>
  </si>
  <si>
    <t>Operational issue, not to come back to Board - Update to board on matters arising</t>
  </si>
  <si>
    <t>SIB051</t>
  </si>
  <si>
    <t>SPCF to share details of the EHCP that was refused due to timescales</t>
  </si>
  <si>
    <t>Operational issue, not to come back to Board</t>
  </si>
  <si>
    <t>SIB057</t>
  </si>
  <si>
    <t>RS to include in commentary additional measures that have been taken to support the child whose EHCP is over (52) Weeks. RS commentary to include risk and mitigation for the children and young people who have waited the longest</t>
  </si>
  <si>
    <t>This will be included within the Nov 24 Perfomance Report presentation.</t>
  </si>
  <si>
    <t>SIB058</t>
  </si>
  <si>
    <t>RS &amp; Cllr AR to have a conversation about team capacity for annual reviews</t>
  </si>
  <si>
    <t>RS/AR</t>
  </si>
  <si>
    <t>SIB061</t>
  </si>
  <si>
    <t>JH to follow up on the concerns raised regarding communication and cancelling meetings.</t>
  </si>
  <si>
    <t>JH has spoken to colleagues and reiterated importance of not cancelling unless absolutely essential and that communication around this is timely and appropriate.</t>
  </si>
  <si>
    <t>SIB016</t>
  </si>
  <si>
    <t>RS to discuss with Sophie Martin, RISE and SPCF re the coproduction work.</t>
  </si>
  <si>
    <t>Meeting has taken place, a consensus has been reached to initiate with  a listening exercise, and relook at the RISE proposal. RISE have suggested that associate joins the work, who will bring a wealth of experience as the former chair of a parent care forum and the National Parent Carer Forum. RISE proposal agreed and workshops to commence.</t>
  </si>
  <si>
    <t>SIB024</t>
  </si>
  <si>
    <t>SW to share example plans for RS to look at how updated plan examples can be shared with induction for new staff</t>
  </si>
  <si>
    <t>Emailed SW &amp; CS 28/06/24 for an update. LJ is redacting and will be sharing themes. Update 06/09 SPCF will share later in September-24. External training being organised by AS.</t>
  </si>
  <si>
    <t>SIB039</t>
  </si>
  <si>
    <t>GJ to make clear what is/ is not included in data shared from NSFT</t>
  </si>
  <si>
    <r>
      <t/>
    </r>
    <r>
      <rPr>
        <sz val="11"/>
        <color rgb="FF000000"/>
        <rFont val="Arial"/>
        <family val="2"/>
        <charset val="0"/>
      </rPr>
      <t xml:space="preserve">Emailed JM/HW/GJ 09/10/24, This will be shared for December board as performance report is already drafted. </t>
    </r>
    <r>
      <rPr>
        <sz val="11"/>
        <rFont val="Arial"/>
        <family val="2"/>
        <charset val="0"/>
      </rPr>
      <t>Additional detail from NSFT included in February's report including average waiting times for CAMHS services, data will continue to grow as recovery for ADHD is added to future reports. GJ 30-01-25</t>
    </r>
  </si>
  <si>
    <t>SIB043</t>
  </si>
  <si>
    <t>RS to work with iHub to add trajectories lines to more graphs to see if predictions are in line with reality regarding volume of work coming in to the system</t>
  </si>
  <si>
    <t xml:space="preserve">RS  </t>
  </si>
  <si>
    <t>Additional graph added to show number of plans issued, meetings are underway to look at modelling. 09/10/24</t>
  </si>
  <si>
    <t>SIB053</t>
  </si>
  <si>
    <t>RS to request Quality Assurance report is reviewed and amended to ensure the report format provides strategic oversight for QA on EHCPs</t>
  </si>
  <si>
    <t>Executive summary of pilot cycle report in draft. Draft executive summary report discussed at SEND Programme Committee (28/11/24). Further work to be done on comparison with previous cycles before report can be finalised. Report finalised.</t>
  </si>
  <si>
    <t>SIB056</t>
  </si>
  <si>
    <t>JG to engage with school Governors around positive aspects of having specialist units within a mainstream school setting</t>
  </si>
  <si>
    <t>JG</t>
  </si>
  <si>
    <t>Veronica Mwondela, Senior Governance Adviser, is in contact with a number of chairs of governors of schools with units to write articles for Governor Headlines. Also hoping to include in Governor Healines live network meeting. Action now closed as BAU.</t>
  </si>
  <si>
    <t>SIB045</t>
  </si>
  <si>
    <t xml:space="preserve">WA and GJ to ensure that PAP updates align with the SIB meetings </t>
  </si>
  <si>
    <t>JH &amp; WA</t>
  </si>
  <si>
    <t xml:space="preserve">Reviewed PAP, working across partnership to develop improved process for updating  and tracking progress and impact. 30/01/25 New format to be finalised. Update needed from JH regarding new processes but we have updated the PAP in January. GJ. New governance structures agreed/signed off and reporting being developed to align with new governance structures. </t>
  </si>
  <si>
    <t>SIB052</t>
  </si>
  <si>
    <t>KS to provide clarity and confirmation around timeframes for CYP Outcomes Framework and expected output possibilities for March 2025</t>
  </si>
  <si>
    <t>KS</t>
  </si>
  <si>
    <r>
      <t/>
    </r>
    <r>
      <rPr>
        <sz val="11"/>
        <color rgb="FF000000"/>
        <rFont val="Arial"/>
        <family val="2"/>
        <charset val="0"/>
      </rPr>
      <t>Sophie Martin and Kathryn Searle provided update. Steering Group has been established to oversee the development of the framework, project management support has been identified and project management documentation completed. This includes the development of a Project Initiation document, a full risk register and issues log, delivery plan, stakeholder analysis and milestone tracker. In development, as a matter of urgency is an Equality Impact Assessment to support the project. By the end of March 2025, further progress is expected to have taken place as outlined in Kathryn's email (13/13/24.) The board has been asked to consider and support:</t>
    </r>
    <r>
      <rPr>
        <sz val="11"/>
        <color rgb="FFFF0000"/>
        <rFont val="Arial"/>
        <family val="2"/>
        <charset val="0"/>
      </rPr>
      <t xml:space="preserve"> 
</t>
    </r>
    <r>
      <rPr>
        <b/>
        <sz val="11"/>
        <color rgb="FF000000"/>
        <rFont val="Arial"/>
        <family val="2"/>
        <charset val="0"/>
      </rPr>
      <t xml:space="preserve">1.  Leadership support in asking staff to prioritise attendance at the RISE workshop to develop the scorecard.
2. Sustainable delivery resource approval to come to next meeting.                                  </t>
    </r>
    <r>
      <rPr>
        <sz val="11"/>
        <color rgb="FF000000"/>
        <rFont val="Arial"/>
        <family val="2"/>
        <charset val="0"/>
      </rPr>
      <t>Regular updates are being given to Board on progress and expected output.</t>
    </r>
  </si>
  <si>
    <t>SIB063</t>
  </si>
  <si>
    <t>SJS to bring clarity to board re. funding for the Co-production Lead Role (fixed term role)</t>
  </si>
  <si>
    <t>SJS</t>
  </si>
  <si>
    <t xml:space="preserve">Ongoing - being progressed within SCC. SCC funding agreed for one year fixed term co-production lead 27/02/2025. Update Board in AOB at next meeting, added to draft agenda 27/02/2025. </t>
  </si>
  <si>
    <t>SIB065</t>
  </si>
  <si>
    <t>HP to review communications to families and schools re. 20 week wait and follow up with the information published on local offer website i.e. letting families/schools know we are not currently meeting 20 week timeframe. HP to speak to Holly Robertson.</t>
  </si>
  <si>
    <t>AS/HP</t>
  </si>
  <si>
    <t xml:space="preserve">AS presenting verbal update at Feb 25 board. Verbal update given to Board and further action agreed. </t>
  </si>
  <si>
    <t>SIB066</t>
  </si>
  <si>
    <t xml:space="preserve">HP to review decision regarding not publishing priority group criteria. Potentially, further transparency to happen regarding 20 week ‘priority groups’ – should the criteria be published? </t>
  </si>
  <si>
    <t xml:space="preserve">AS presenting verbal update at Feb 25 board. Possible legal implications with publishing categories. Verbal update given to Board and further action agreed. </t>
  </si>
  <si>
    <t>SIB068</t>
  </si>
  <si>
    <t>KW and VH to ensure papers for SEND Improvement Board are sent together in one email a week prior to the meeting</t>
  </si>
  <si>
    <t>KW/VH</t>
  </si>
  <si>
    <t xml:space="preserve">KW exploring alternative options for sharing Board papers i.e. sharepoint. Will ensure papers going forwards are sent one week in advance. </t>
  </si>
  <si>
    <t>SIB069</t>
  </si>
  <si>
    <t>KW to make an alteration to a comment made from Cllr BB in the December minutes regarding deleting the meeting transcript.</t>
  </si>
  <si>
    <t>KW</t>
  </si>
  <si>
    <t>KW has amended this comment so the wording is correct</t>
  </si>
  <si>
    <t>SIB071</t>
  </si>
  <si>
    <t>KW and VH to review and tidy up the action log prior to next Improvement Board.</t>
  </si>
  <si>
    <t xml:space="preserve">KW and VH met 27/02/2025 to tidy up action log. Complete. </t>
  </si>
  <si>
    <t>SIB076</t>
  </si>
  <si>
    <t>KW/VH to add work on exclusions to the forward plan.</t>
  </si>
  <si>
    <t>KW has added this to the forward plan.</t>
  </si>
  <si>
    <t>SIB029</t>
  </si>
  <si>
    <t>Communication plan to send revised memorandum of understanding to services across the Local Area Partnership</t>
  </si>
  <si>
    <t>KW/SMa</t>
  </si>
  <si>
    <t>MOU review meeting planned for 5 September 24. 21/03/25 Meeting took place and follow up meeting being scheduled.</t>
  </si>
  <si>
    <t>SIB042</t>
  </si>
  <si>
    <t xml:space="preserve">WA to contact TD'O for Waveney results of Integrated Front Door approach. </t>
  </si>
  <si>
    <r>
      <t>Emailed TD 09/</t>
    </r>
    <r>
      <rPr>
        <sz val="11"/>
        <rFont val="Arial"/>
        <family val="2"/>
        <charset val="0"/>
      </rPr>
      <t>10/24 and 14/10/24. 04/02/25 KW to email Gail Hancock re. involvement and results of Integrated Front Door Approach in Waveney</t>
    </r>
    <r>
      <rPr>
        <sz val="11"/>
        <color theme="1"/>
        <rFont val="Arial"/>
        <family val="2"/>
        <charset val="0"/>
      </rPr>
      <t>. Leave with TD'O to request agenda item as needed. 21/03/25 Closing action as Integrated Front Door continues to be developed and updates brought to board as needed.</t>
    </r>
  </si>
  <si>
    <t>SIB044</t>
  </si>
  <si>
    <t>JG to review data for % pupils with an EHCP defined as persistently absent and share with Board at next meeting.</t>
  </si>
  <si>
    <r>
      <t xml:space="preserve"> Julia working with Angela Coote to provide update for SEND Board. The option that offers the best compromise between timeliness, benchmarking </t>
    </r>
    <r>
      <rPr>
        <sz val="11"/>
        <rFont val="Arial"/>
        <family val="2"/>
        <charset val="0"/>
      </rPr>
      <t>and accuracy is recommended to be to use the census data</t>
    </r>
    <r>
      <rPr>
        <sz val="11"/>
        <color theme="1"/>
        <rFont val="Arial"/>
        <family val="2"/>
        <charset val="0"/>
      </rPr>
      <t>. 21/03/2025 Closing action as update to board provided, any further updates to be added to agenda as requested.</t>
    </r>
  </si>
  <si>
    <t>SIB048</t>
  </si>
  <si>
    <t xml:space="preserve">TD'O (Trisha D'Orsai) to advise WA when to include Early Intervention report on SIB agenda </t>
  </si>
  <si>
    <t>TD'O</t>
  </si>
  <si>
    <t xml:space="preserve">Emailed TD 09/10/24 and 14/10/24.  04/02/25 KW to email TD'O for update 27/02/2025. 21/03/25 Leave with TD'O to request agenda item as needed. </t>
  </si>
  <si>
    <t>SIB059</t>
  </si>
  <si>
    <t>JG to contact CS outside of board to discuss concerns around attendance i.e. Suffolk’s attendance Code of Conduct does not align with the DfE’s working to improve attendance</t>
  </si>
  <si>
    <t>JG/CS</t>
  </si>
  <si>
    <t>Operational issue, not to come back to Board - 04/02/25. 21/03/25 Closing action, any further concerns to be raised to board as needed.</t>
  </si>
  <si>
    <t>SIB070</t>
  </si>
  <si>
    <t>AS to prepare and distribute communication regarding the 20 week wait and priority catergories for EHC plans.</t>
  </si>
  <si>
    <t>AS</t>
  </si>
  <si>
    <t>21/03/2025 Communications have now been published on LO.</t>
  </si>
  <si>
    <t>SIB080</t>
  </si>
  <si>
    <t xml:space="preserve">Cllr AR &amp; DR to consider how existing engagement with CYP can support the board with feedback loops. </t>
  </si>
  <si>
    <t>Cllr AR/DR/SM</t>
  </si>
  <si>
    <t>21/03/25 - Closing action, Cllr AR &amp; DR to feedback on their engagement as appropriate</t>
  </si>
  <si>
    <t>SIB081</t>
  </si>
  <si>
    <t xml:space="preserve">JH, KW and VH to further consider CYP involvement and co-production within the LAP. Ensure Engagement Hub involvement. </t>
  </si>
  <si>
    <t>JH/KW/VH</t>
  </si>
  <si>
    <t>21/03/2025 Ongoing development of CYP voice within LAP, moving to BAU and closing action.</t>
  </si>
  <si>
    <t>SIB078</t>
  </si>
  <si>
    <t xml:space="preserve">HW to form a working group with board members to look at and discuss the core data sets which are needed by the board. Group to consider how to record data regarding the annual review decision and amendment of plans. </t>
  </si>
  <si>
    <t>At the end of the meeting the following board members volunteered to be part of this working group; Rebecca Hulme, Cllr Bobby Bennett, Adele Simpson, Julia Grainger and Jamie Mills. 21/03/2025 Project support has now been allocated to develop working group, moving to BAU and closing action. Updates to be provided to board as needed.</t>
  </si>
  <si>
    <t>SIB028</t>
  </si>
  <si>
    <t>RS, JG and SW to discuss with Suffolk Education Partnership how schools can be monitored to ensure they have a current anti bullying policy that is implemented.</t>
  </si>
  <si>
    <t>KH/RS/JG</t>
  </si>
  <si>
    <t>KH to arrange meeting in September 24 when SPCF are back from Summer break. 21/03/25 JG update - The 2024 annual 175/157 safeguarding self-assessment included a statement for schools to self assess against, using their evidence which was: "Anti-bullying/Behaviour Policy is in place, which staff are aware of and put into practice. Students are also aware of the expectations of behaviour in line with the policy",  Of the 100% schools and settings that completed the self assessment,  96.1% of schools identified that they had 'fully met' the requirement. A question regarding anti-bullying will also be included in this year's survey. Action closed.</t>
  </si>
  <si>
    <t>SIB075</t>
  </si>
  <si>
    <t>AS to find out how many 'refuse to assess' go to mediation.</t>
  </si>
  <si>
    <t>21/03/25 AS update - Refusals to assess that got to mediation: Calendar year - 48.7%, Academic year - 49.4%, Financial year - 46.3%. Action Closed.</t>
  </si>
  <si>
    <t>SIB072</t>
  </si>
  <si>
    <t xml:space="preserve">LN to pick up with the correct parties regarding communication about ADHD assessment during the summer holidays. </t>
  </si>
  <si>
    <t>LN</t>
  </si>
  <si>
    <t xml:space="preserve">
21/03/25 JM update - Elaine Deazley-Morgan met with SPCF this week and went through these concerns and future working relationships. As a result:
•	Regular communications with the Operations Manager from NSFT with consideration around how letters are worded to reflect the sensitivities within this area. 
•	Ensure any individual communications sent to families, direct enquiries back appropriately rather than through to SPCF. Whilst there will inevitably be some families who will contact the Forum, the hope is this will begin to reduce the pressure
•	The Operations Manager to develop a relationship where he can begin to mutually share any potential concerns that are building (and positives) before they escalate. I think this will be via a regular catch up. 
Action closed.</t>
  </si>
  <si>
    <t>SIB079</t>
  </si>
  <si>
    <t>Risk register items to be allocated to owners</t>
  </si>
  <si>
    <t xml:space="preserve">JH </t>
  </si>
  <si>
    <t>25/03/25 Update - Risk register to be reviewed and allocated owners following meeting with SROs on 1st April. Complete.</t>
  </si>
  <si>
    <t>SIB073</t>
  </si>
  <si>
    <t xml:space="preserve">SJS to link up with Stuart and Gareth (Public Health) regarding joint strategic commissioning. </t>
  </si>
  <si>
    <t xml:space="preserve">02/04/25 Update - SJS has linked with Stuart Keeble and will present outcome to board as and when appropriate. </t>
  </si>
  <si>
    <t>SIB062</t>
  </si>
  <si>
    <t xml:space="preserve">GJ to meet with CS outside of board re. NSFT ARFID workshops. </t>
  </si>
  <si>
    <t>GJ/CS</t>
  </si>
  <si>
    <t xml:space="preserve">Meeting was cancelled at the request of NSFT who want to undertake a more formal investigation, NSFT have assigned an Exec lead who will liaise directly with SPCF GJ 30-01-25. Formally investigated outside of Board, investigation outcomes to be fed back to Board as required. </t>
  </si>
  <si>
    <t>SIB082</t>
  </si>
  <si>
    <t xml:space="preserve">TRP to liaise with AM regarding the Halesworth Suffolk New College campus, and access, relating to supporting young people with transition. </t>
  </si>
  <si>
    <t>TRP</t>
  </si>
  <si>
    <t>MK has arranged a visit to Castle East with Head of Centre from the Halesworth campus. MK in contact with Anna to see if any further transition support is needed.</t>
  </si>
  <si>
    <t>SIB077</t>
  </si>
  <si>
    <t>AS to respond to questions from SW relating to performance data.</t>
  </si>
  <si>
    <t xml:space="preserve">25/03/2025 Update - AS coordinating anwers to additional questions. 14/05/25 update - all queries responded to. </t>
  </si>
  <si>
    <t>SIB074</t>
  </si>
  <si>
    <t xml:space="preserve">JH to ensure that the terms of reference on the new governance structure appropriately reflect the role of SPCF and co-production within our LAP. </t>
  </si>
  <si>
    <t xml:space="preserve">25/03/25 Update - JH to meet with SMa and Ed Reps  to clarify roles and membership within new governance structure. 14/05/2025 Meeting took place and work ongoing to ensure that there is appropriate representation across governance. TORs will reflect coproduction charter. </t>
  </si>
  <si>
    <t>SIB084</t>
  </si>
  <si>
    <t>SPCF to share their survey with the board</t>
  </si>
  <si>
    <t xml:space="preserve">CS to share some initial findings at the May meeting but full results will not be ready until July. On forward plan for July 2025 SEND Improvement Board. </t>
  </si>
  <si>
    <t>SIB088</t>
  </si>
  <si>
    <t xml:space="preserve">Concerns raised regarding Local Offer, e.g. accessibility, to be picked up as part of the Local Offer review. </t>
  </si>
  <si>
    <t>LN/AS/KW/ASA</t>
  </si>
  <si>
    <t xml:space="preserve">14/05/2025 - Plan in place for Local Offer development - self / compliance review to take place in June 25 and peer review taking place in July 25. Accessibility to be included as part of review. </t>
  </si>
  <si>
    <t>SIB089</t>
  </si>
  <si>
    <t>Complaints to be added to the forward plan with MM, HP &amp; JH coming around this to aid and consider improvement.</t>
  </si>
  <si>
    <t>MM/JH/HP</t>
  </si>
  <si>
    <t xml:space="preserve">Added to forward plan and update being provided to May 2025 board. </t>
  </si>
  <si>
    <t>SIB087</t>
  </si>
  <si>
    <t xml:space="preserve">LN to scope out the possibility of hard copy resources being made available in GP surgeries/libraries. </t>
  </si>
  <si>
    <t xml:space="preserve">Garry Joyce is scoping out the cost for physical reference copies of the updated resource pack which will be available from September. Further updates to come to board as needed. </t>
  </si>
  <si>
    <t>SIB090</t>
  </si>
  <si>
    <t>Ensure there are clear communications going out about attendance fines to schools and add this to forward plan.</t>
  </si>
  <si>
    <t>SJS/JG</t>
  </si>
  <si>
    <t xml:space="preserve">JG confirmed this is underway and attendance added to forward plan. </t>
  </si>
  <si>
    <t>SIB092</t>
  </si>
  <si>
    <t xml:space="preserve">MM and HW to look at how to make information clearer within the data that is shared within the performance monitoring reports regarding EHC plans and plans where types of placements have been named versus EHC plans where specific settings have been named. </t>
  </si>
  <si>
    <t>MM/HW</t>
  </si>
  <si>
    <t xml:space="preserve">This has been updated/ made clearer in the SEND Performance Report for May 2025. </t>
  </si>
  <si>
    <t>SIB095</t>
  </si>
  <si>
    <t xml:space="preserve">LN, TDO, RH and LW to discuss an addition to the risk register in relation to recent announcements for NHS England/ICB's. </t>
  </si>
  <si>
    <t>LN/TDO/RH/LW</t>
  </si>
  <si>
    <t xml:space="preserve">Update being provided to May 2025 board, risk register to be updated accordingly </t>
  </si>
  <si>
    <t>SIB097</t>
  </si>
  <si>
    <t>To consider taking a partnership approach to the process for addressing compaints</t>
  </si>
  <si>
    <t xml:space="preserve">This is being addressed and included within the wider complaints programme. </t>
  </si>
  <si>
    <t>SIB083</t>
  </si>
  <si>
    <t xml:space="preserve">SJS to ensure the concerns raised by parents and carers regarding post-16 transport costs are considered within the next post-16 transport policy review. </t>
  </si>
  <si>
    <t xml:space="preserve">The next consultation is Dec/Jan 2026 and concerns regarding Post 16 transport will be discussed here. </t>
  </si>
  <si>
    <t>SIB094</t>
  </si>
  <si>
    <t xml:space="preserve">CS and JH to meet regarding the reviewer for the SPCF survey to ensure they are independent. </t>
  </si>
  <si>
    <t>Healthwatch have been contacted for support. Meeting taking place between SPCF and Healthwatch on 16th May.</t>
  </si>
  <si>
    <t>SIB096</t>
  </si>
  <si>
    <t>To review the risk register in relation to mediation and tribunals.</t>
  </si>
  <si>
    <t>Tribunals and mediation will be updated via the performance monitoring report</t>
  </si>
  <si>
    <t>SIB093</t>
  </si>
  <si>
    <t xml:space="preserve">AS to ensure within the data analysis oversight assurance is provided regarding those children waiting longer than 52 weeks for an EHC plan to be finalised. </t>
  </si>
  <si>
    <t>Oversight is being provided via MM weekly monitoring of EHCNA timeliness.</t>
  </si>
  <si>
    <t>SIB085</t>
  </si>
  <si>
    <t>All board members to remind staff about the SPCF MOU and MM to ensure this has been share.</t>
  </si>
  <si>
    <t>MM</t>
  </si>
  <si>
    <t>Meeting taking place 20/05/25 to discuss MOU between SPCF, ICB and SCC. MOU to be shared following this. This is complete</t>
  </si>
  <si>
    <t>SIB091</t>
  </si>
  <si>
    <t xml:space="preserve">HP and MM to meet with SW regarding points raised relating to Plan, Do, Review Cycles and Education Health Care Needs Assessments. </t>
  </si>
  <si>
    <t>MM/HP</t>
  </si>
  <si>
    <t>Meeting booked for 13/06/25. Closed – will form graduated response refresh</t>
  </si>
  <si>
    <t>SIB099</t>
  </si>
  <si>
    <t>JM to provide clarification around transport for young people with SEND and the policy for this year, linking with CS and SW outside of meeting.</t>
  </si>
  <si>
    <t xml:space="preserve">The policy is already finalised for 2025-26 but work is underway on the 2026-27 policy. It was confirmed with SPCF that we will review the communication to families and work on co-producing this however this still needs to take place. </t>
  </si>
  <si>
    <t>SIB100</t>
  </si>
  <si>
    <t xml:space="preserve">KW to consider where CYP voice should place on the agenda. </t>
  </si>
  <si>
    <t>CYP voice is being reviewed as part of the wider agenda for September 2025.</t>
  </si>
  <si>
    <t>SIB103</t>
  </si>
  <si>
    <t>JH to review priority action plan and ensure language is appropriate and document is impact focused.</t>
  </si>
  <si>
    <t>Priority Action Plan is being revised and language will be considered as part of the review</t>
  </si>
  <si>
    <t>SIB107</t>
  </si>
  <si>
    <t>Board Members to email LS with representatives for inspection group.</t>
  </si>
  <si>
    <t>This has been received by health and an inspection readiness meeting is being created.</t>
  </si>
  <si>
    <t>SIB108</t>
  </si>
  <si>
    <t xml:space="preserve">AB to review work around CYP voice and how this is being captured strategically. </t>
  </si>
  <si>
    <t>AB</t>
  </si>
  <si>
    <t>This is being completed through the communication and co-production strategy work</t>
  </si>
  <si>
    <t>SIB109</t>
  </si>
  <si>
    <t xml:space="preserve">Cllr BB to explore the challenge of the drop kerb at Endeavour House. </t>
  </si>
  <si>
    <t>BB</t>
  </si>
  <si>
    <t>Cllr BB visited the site with the cabinet highways member and an officer,  they noted that there is accessible access to the other side of the bay however we need to ensure that anyone visiting endeavour house who requires accessible access is fully aware that they can use the pull in Bay to the front of endeavour house which has level access all the way in. </t>
  </si>
  <si>
    <t>SIB105</t>
  </si>
  <si>
    <t xml:space="preserve">JF to ensure that SW is involved in co-production of EHCP quality assurance framework. </t>
  </si>
  <si>
    <t>JF</t>
  </si>
  <si>
    <t>SPCF were involved in the coproduction workshop for EHCP QA Framework (03/07). Further QA coproduction will ensure involvement of appropriate SPCF representation.</t>
  </si>
  <si>
    <t>SIB110</t>
  </si>
  <si>
    <t xml:space="preserve">SMa to develop LAP survey which is issued following a complaint response and focuses on the handling of the complaint </t>
  </si>
  <si>
    <t>MM/Sma</t>
  </si>
  <si>
    <t>(SM has met with Customer Rights team to develop this and co-production meeting is being calendared.  SMa confirmed completed and hopefully will have started a roll out on by improvement board next week and will be fully operational/ complaint for all complaints by September. Ongoing infastructive for feedback from survey to be analysed and actioned will sit within the complaints team. Findings and next steps to be brought to SOG.</t>
  </si>
  <si>
    <t>SIB086</t>
  </si>
  <si>
    <t>Discussion to be had regarding the parents/carers needs assessment strategy.</t>
  </si>
  <si>
    <t>Mike McKeaveney/Claire Smith</t>
  </si>
  <si>
    <t>Meeting booked for 13/06/25. MM was following up to ensure CS was invited. Discussions held. Further work required involving Social Care is being taken forward.</t>
  </si>
  <si>
    <t>SIB098</t>
  </si>
  <si>
    <t xml:space="preserve">MM to take SW concerns regarding young people being limited to three years college attendance to SEND Operational Group. </t>
  </si>
  <si>
    <t>Mike McKeaveney</t>
  </si>
  <si>
    <t xml:space="preserve">MM has met with relevant heads of setting to discuss. Outcome will be case by case. </t>
  </si>
  <si>
    <t>SIB101</t>
  </si>
  <si>
    <t xml:space="preserve">MM to take concerns around provision in EHCP's not being in place to operational group. </t>
  </si>
  <si>
    <t xml:space="preserve"> MM has met with relevant heads of setting to discuss. Outcome will be case by case. </t>
  </si>
  <si>
    <t>SIB102</t>
  </si>
  <si>
    <t xml:space="preserve">AB and MM to have discussion with SPCF around 'Time to Listen' and what was good about this and how we can take this forward. </t>
  </si>
  <si>
    <t>Mike McKeaveney/ Kat Willson</t>
  </si>
  <si>
    <t xml:space="preserve">This has stopped since 2021. A number of similar events have been facilitated by the SPCF for the AD Inclusion. These have proven to be very productive for hearing lived experiences of parents and carers. Consideration should be give to exploring how this can be cascaded to children and young people and I would value thoughts. I will contact Partners in due course to discuss. KW producing time to listen event scope and proposal to be discussed by appropriate SLs. 02/09/2025 Proposal produced, SL will discuss and programme will remained paused unless decision made to reinitiate. </t>
  </si>
  <si>
    <t>SIB104</t>
  </si>
  <si>
    <t xml:space="preserve">JG to respond to data questions from SW around exclusions outside of the meeting. </t>
  </si>
  <si>
    <t>Julia Grainger</t>
  </si>
  <si>
    <t xml:space="preserve">JG confirmed within the last SEND Improvement Board that this action had been complete and can be marked as closed, see minutes for reference. </t>
  </si>
  <si>
    <t>SIB106</t>
  </si>
  <si>
    <t>SMa to follow up request around allocation of funds for co-production activity.</t>
  </si>
  <si>
    <t>Sophie Martin/ Helen Gregg/ Josette Kennington</t>
  </si>
  <si>
    <t>Formal decision to be raised with HG. 02/09/2025 JK to revisit coproduction budget with HG, SMa no longer in role.</t>
  </si>
  <si>
    <t>SIB112</t>
  </si>
  <si>
    <t>Rapid improvement plan to be shared with next SEND Improvement Board</t>
  </si>
  <si>
    <t>Sharon Muldoon</t>
  </si>
  <si>
    <t xml:space="preserve">02/09/2025 SM preseting rapid </t>
  </si>
  <si>
    <t>SIB113</t>
  </si>
  <si>
    <t>A working group around mental health to be stood up, Lisa N and Kathryn S to identify who would be best involved, including Sue W. This to be tied into visit to Sir Bobby Robson, following the issued regarding access mental support presented by the school.</t>
  </si>
  <si>
    <t>Lisa Nobes/Kathryn Searle/Sue Wilgoss</t>
  </si>
  <si>
    <t xml:space="preserve">02/09/2025 Update: MHST in schools presentation on SOG agenda for November 25. Updates to be shared with board as required. </t>
  </si>
  <si>
    <t>SIB121</t>
  </si>
  <si>
    <t>Lisa N and Claire S to have conversation outside of board around ND procurement process and mental health support in school teams</t>
  </si>
  <si>
    <t>Lisa Nobes/ Claire Smith</t>
  </si>
  <si>
    <t>02/09/2025 update: Claire and Lisa met to discuss the ND procurement process. MHST in schools presentation on SOG agenda for November. Updates to be shared with board as required.</t>
  </si>
  <si>
    <t>SIB119</t>
  </si>
  <si>
    <t>Lisa N to ensure there is a forum within the governance structure to discuss challenges concerning autism diagnoses within the system</t>
  </si>
  <si>
    <t>Lisa Nobes</t>
  </si>
  <si>
    <t xml:space="preserve">03/09/2025 Update:  This would normally be the NDD oversight group which would then report in to the CYP committee. The oversight group has been temporarily suspended while the procurement for support services takes place, meetings will be scheduled from mid October. 
</t>
  </si>
  <si>
    <t>SIB114</t>
  </si>
  <si>
    <t>Local authority peer marking and moderation to be organised to moderate quality of EHCPs (Sharon M &amp; Mike M)</t>
  </si>
  <si>
    <t>Sharon Muldoon/Mike McKeaveney</t>
  </si>
  <si>
    <t xml:space="preserve">03/09/25 update: Jo Hedley will be taking this forward as the new action owner.  LA peer marking of EHCPs will be included and organised within wider QA programme. Updates will be brought to board as appropriate. </t>
  </si>
  <si>
    <t>SIB115</t>
  </si>
  <si>
    <r>
      <t>Once QA process and framework developed Mike M and Sharon M to ensure this is strength tested with Helen Chester.</t>
    </r>
    <r>
      <rPr>
        <b/>
        <sz val="11"/>
        <color rgb="FF000000"/>
        <rFont val="Arial"/>
        <family val="2"/>
        <charset val="0"/>
      </rPr>
      <t> </t>
    </r>
  </si>
  <si>
    <t>Mike McKeaveney/Sharon Muldoon</t>
  </si>
  <si>
    <t xml:space="preserve">03/09/25 update: Jo Hedley will be taking this forward as the new action owner.  Strengths testing of QA process and framework with Helen Chester to take place as part of wider QA programme. Updates will be brought to board as appropriate. </t>
  </si>
  <si>
    <t>SIB122</t>
  </si>
  <si>
    <t>Sarah-Jane S, Lisa N and Sharon M to have meeting with CS to discuss partnership concerns and getting back on an improvement trajectory and SPCF survey feedback and plan for response</t>
  </si>
  <si>
    <t>Sarah-Jane Smedmor/ Lisa Nobes/ Sharon Muldoon</t>
  </si>
  <si>
    <t xml:space="preserve">03/09/2025 update: A meeting between Sarah Jane, Lisa Nobes and Claire Smith to discuss the partnership has been scheduled to take place in September. Jo Hedley will be meeting with Claire Smith separately to coordinate with SPCF survey response. </t>
  </si>
  <si>
    <t>SIB118</t>
  </si>
  <si>
    <t>Garry J &amp; Nikki H to meet outside of SIB to discuss questions around ‘My Care Bridge’</t>
  </si>
  <si>
    <t>Garry Joyce/ Nikki Howlett</t>
  </si>
  <si>
    <t>03/09/2025 update: Nicki confirmed that Garry put her in touch with Maddie Garwood (SNEE), they have been emailing regarding this (about Right to Choose in relation to mental health services).</t>
  </si>
  <si>
    <t>SIB120</t>
  </si>
  <si>
    <t xml:space="preserve">Wording on Local Offer to change to minimum of 15 days regarding statutory assessments </t>
  </si>
  <si>
    <t>Helen Gregg/ Sophie Martin</t>
  </si>
  <si>
    <t>03/09/2025 This was actioned before Sophie Martin left and can be closed. See Local Offer Update Report for details.</t>
  </si>
  <si>
    <t>SIB126</t>
  </si>
  <si>
    <t>Ensure the work that Helen Bowles is leading on Helping 4-16 year olds to be healthy and thrive in education, employment and training feeds into PfA workstream</t>
  </si>
  <si>
    <t>03/09/2025 Helen Bowles attended meetings with relevant SEND HoS to discuss the 4-16 year old programme and ensure it is appropriately linked into any PfA work. The 4 - 16 year old programme documents and updates have also been stored within the PfA workstream space to be further alligned and taken forward once the Strategic PfA Lead is in post.</t>
  </si>
  <si>
    <t>SIB127</t>
  </si>
  <si>
    <t>SEND funding grant bid to be shared and agreed by board members outside of board</t>
  </si>
  <si>
    <t>All Board Members</t>
  </si>
  <si>
    <t>03/09/2025 Bid was shared with members following the July SIB meeting and was subsequently submitted. An update is being provided by Sharon Muldoon at the September SIB meeting.</t>
  </si>
  <si>
    <t>SIB117</t>
  </si>
  <si>
    <t>Mike M to link with Nicki H and agree a process for SENDIASS to escalate particular concerns into the service directly.</t>
  </si>
  <si>
    <t>Mike McKeaveney/ Nicki Howlett</t>
  </si>
  <si>
    <t xml:space="preserve">03/09/2025 update: Nicki H and Sharon M will be meeting in September 2025 to discuss process for escalating particular concerns into the service. Further updates to be brought to board as required. </t>
  </si>
  <si>
    <t>SIB116</t>
  </si>
  <si>
    <t>Any specific situations relating to families and CYP who have not had placements named from September 25 to be directed to Mike M</t>
  </si>
  <si>
    <t>03/09/2025 update: Specific situations where CYP do not have a named placement for September 25 have been directed to Jen Beaton and Lucy Jacobs (Joint Heads for Statutory SEND Services) and will continue to be managed by Family Services/ SEND Statutory Services.</t>
  </si>
  <si>
    <t>SIB123</t>
  </si>
  <si>
    <t>Daniel J to extend invitation to Andrew R for SEND Education Forum and visit to Whitehouse Primary</t>
  </si>
  <si>
    <t>Daniel Jones</t>
  </si>
  <si>
    <t>08/09/2025 Daniel organising with Kate House (Cllr Reid EA) visit to Whitehouse Primary and invitation to SEND Education Forum</t>
  </si>
  <si>
    <t>SIB124</t>
  </si>
  <si>
    <t>Case study from Whitehouse Primary to be shared with family services (Mike M)</t>
  </si>
  <si>
    <t>03/09/2025 update: The early identification case studies from Whitehouse Primary have been shared with Jen Beaton and Lucy Jacobs (Joint Heads for Statutory SEND Services) for dissemination with Family Services/ SEND Statutory Services colleagues. Action Closed.</t>
  </si>
  <si>
    <t>SIB125</t>
  </si>
  <si>
    <r>
      <t>Daniel J, Sharon M, Mike M &amp; Kathryn S to take conversation around education &amp; health professionals not agreeing in terms of early identification outside of the meeting.</t>
    </r>
    <r>
      <rPr>
        <b/>
        <sz val="11"/>
        <color rgb="FF000000"/>
        <rFont val="Arial"/>
        <family val="2"/>
        <charset val="0"/>
      </rPr>
      <t> </t>
    </r>
  </si>
  <si>
    <t>Daniel Jones/ Sharon Muldoon/ Mike McKeaveney/ Kathryn Searle</t>
  </si>
  <si>
    <t>08/09/2025 update Discussion held with DCO (Jack Walker) and DCSO (Hannah Holder), further updates to be shared with board as required.</t>
  </si>
  <si>
    <t>SIB130</t>
  </si>
  <si>
    <t xml:space="preserve">JK to add a communication group to the governance structure and look at setting up the group and establishing a communication strategy. </t>
  </si>
  <si>
    <t>Josette Kennington</t>
  </si>
  <si>
    <t xml:space="preserve">Communcation group has been set up and included within the governance structure (updated governance structure shared with SIB). Communication strategy in development. </t>
  </si>
  <si>
    <t>SIB131</t>
  </si>
  <si>
    <t xml:space="preserve">SM to review specialist provision data and bring to SEND Improvement Board as part of a sufficiency item. </t>
  </si>
  <si>
    <t>This is being presented to board as part of SEND Sufficiency Update item.</t>
  </si>
  <si>
    <t>SIB132</t>
  </si>
  <si>
    <t>SM to bring a report to SIB to demonstrate understanding of top twenty children with longest wait for EHCP</t>
  </si>
  <si>
    <t xml:space="preserve">This is being presented to board as part of the data and performance exceptions report. </t>
  </si>
  <si>
    <t>SIB134</t>
  </si>
  <si>
    <t>Joint Chairs of SOG, SJS &amp; LN, take schools recommendation for School Education Reps to be made members of the SEND Operational Group.</t>
  </si>
  <si>
    <t>Sarah-Jane Smedmor/Lisa Nobes</t>
  </si>
  <si>
    <t>Education reps are now members of SEND Operational Group.</t>
  </si>
  <si>
    <t>SIB136</t>
  </si>
  <si>
    <t>JK to link with LN re providers becoming members of SIB and KB to review membership of SIB.</t>
  </si>
  <si>
    <t xml:space="preserve">Provider representatives have been identified and added to SOG/SIB membership. </t>
  </si>
  <si>
    <t>SIB138</t>
  </si>
  <si>
    <t>SOG needs to feed into SIB, to maintain oversight of what happens within that group.  JK to create a highlight report to come to each SIB.</t>
  </si>
  <si>
    <t xml:space="preserve">Highlight report produced and presented to SOG. </t>
  </si>
  <si>
    <t>SIB129</t>
  </si>
  <si>
    <t xml:space="preserve">KB to send specific parent/carer feedback from SPCF report to SM for consideration.  </t>
  </si>
  <si>
    <t>Kathryn Boulton</t>
  </si>
  <si>
    <t>Specific feedback from report was shared with Sharon for appropriate action. 'You Said, We Did' will be shared ahead of the next SIB meeting.</t>
  </si>
  <si>
    <t>SIB128</t>
  </si>
  <si>
    <t xml:space="preserve">Josette to follow up with SPCF and SENDIASS regarding DfE Deep Dive letter, and make arrangements to share information and ensure it is published on the Local Offer. </t>
  </si>
  <si>
    <t xml:space="preserve">KW has contacted Nicki H and Sue W with link to where the letter and LAP response is published on the Local Offer. </t>
  </si>
  <si>
    <t xml:space="preserve">No. </t>
  </si>
  <si>
    <t>Date Assigned</t>
  </si>
  <si>
    <t>Due date</t>
  </si>
  <si>
    <t>SIB139</t>
  </si>
  <si>
    <t>Kat Willson</t>
  </si>
  <si>
    <t>Review and amend September 2025 minutes to ensure accuracy, including attendance, apologies and membership.</t>
  </si>
  <si>
    <t>September 2025 minutes having been corrected.</t>
  </si>
  <si>
    <t>Accurate meeting minutes provide a clear, official record of decisions and actions, ensuring compliance, transparency, and accountability. They also support continuity, enable effective action tracking, and build trust among stakeholders.</t>
  </si>
  <si>
    <t>Complete/BAU</t>
  </si>
  <si>
    <t>06/11/2025</t>
  </si>
  <si>
    <t>SIB151</t>
  </si>
  <si>
    <t xml:space="preserve">As part of the SEND Accelerated Action Plan update, Quality Assurance and the work happening in this area was raised by Board and it was requested that SEND Quality Assurance is added to the forward plan. </t>
  </si>
  <si>
    <t>SEND Quality Assurance included on Forward Plan.</t>
  </si>
  <si>
    <t xml:space="preserve">Increased oversight and improvements in service activity, including adherence to statutory timescales, will impact the lived experiences for children and young people with SEND and their families. </t>
  </si>
  <si>
    <t>SIB155</t>
  </si>
  <si>
    <t xml:space="preserve">Board were assured on the direction of travel for SEND Sufficiency and requested that Joint Commissioning is added to the forward plan as this is still an area for improvement. </t>
  </si>
  <si>
    <t>SEND Joint Commissioning included on Forward Plan</t>
  </si>
  <si>
    <t>Successful SEND sufficiency planning and joint commissioning will lead to better outcomes for children and young people by aligning education, health, and care services, ensuring timely and consistent support.</t>
  </si>
  <si>
    <t>06/11/2026</t>
  </si>
  <si>
    <t>SIB060</t>
  </si>
  <si>
    <t>Harriet Wakeling</t>
  </si>
  <si>
    <t>Harriet Wakeling following up with IT regarding allowing Otter AI at SEND Improvement Board.  The use of Otter AI needs to be agreed across the Local Area Partnership within Information Governance guidelines. Councillor Bennett would like to be kept involved/ updated on this action.</t>
  </si>
  <si>
    <t>HW met with SCC I.T. &amp; IG senior colleagues on 19th Dec to discuss the issue following board on 18th Dec. Meeting with SPCF scheduled for 4th Feb. Technical meeting with SCC and Health IG leads being held prior to the 4th Feb. Formal processes are being followed re. functional assessments and appropriate software. All options are being explored e.g. co-pilot, Otter AI, Caption Ed. Software needs to be able to transcribe and summarise meetings. Funding arrangements to be agreed. 27/03/25 update: A DPIA for OTTERAI has now been completed and RAG rated Red by our IG and I.T. teams.  I.T. colleagues continue to pursue alternative comparable solutions and on 27th March 2025 a supplier CaptionEd has completed the required assessment, that will now be evaluated by our I.T. colleagues. If the assessment comes back Green, then we can move forward with next steps in sharing this tool with SPCF for testing and wider roll out. Meeting taking place on 09/06 to test alternative product (CaptionEd). 03/09/ 25 Update: The AI tool CaptionEd was identified in June 2025 as a comparable alternative to support SPCF with their requirements to record, summarise meetings. Information governance compliance took place and this was rated as Green following completion of a non-functional assessment and DPIA. The product was purchased and I.T. colleagues met with Claire to ensure she could access the tool in July. There was limited SPCF capacity to test the tool prior to the summer break, so it was agreed this would take place in September when SPCF is reopen. The tool is supported by ICB and NSFT health colleagues as appropriate for use across the partnership. 28/10/25 update HW has reached out to various members of the partnership to arrange to meet to discuss the use of the new CaptionEd software. The impact of the service using the CaptionEd software, is that it will provide SPCF with the functionality to meet their needs, when attending meetings with the partnership.
The action is complete in that the software has now been made available to Claire Smith.</t>
  </si>
  <si>
    <t>The impact of the service using the CaptionEd software, is that it will provide SPCF with the functionality to meet their needs, when attending meetings with the partnership.</t>
  </si>
  <si>
    <t>11/12/25</t>
  </si>
  <si>
    <t>SIB135</t>
  </si>
  <si>
    <t>Kathryn Boulton/Julia Grainger</t>
  </si>
  <si>
    <t>KB to consider schools recommendation that one Educational Rep attend SIB and that they rotate attendance at the meeting.</t>
  </si>
  <si>
    <t xml:space="preserve">In progress, feedback from Kathryn has been shared with ed reps via Juila Grainger. Further discussion to take place before decision is reached. Decision reached at SEND Improvement Board, education representatves proposal has been accepted. </t>
  </si>
  <si>
    <t>Having education representatives on the SEND Improvement Board ensures decisions are informed by frontline experience, improving alignment between strategic priorities and school-level realities. This collaboration strengthens communication, accelerates problem-solving, and makes governance more responsive to the needs of children and families. Representatives attending on a rotational basis will mean this outcome can be reached whilst respecting the work load of school leaders, making participation more sustainable.</t>
  </si>
  <si>
    <t>06/11/25</t>
  </si>
  <si>
    <t>SIB153</t>
  </si>
  <si>
    <t>Anna Mears</t>
  </si>
  <si>
    <t xml:space="preserve">Education representatives to submit report ahead of SEND Improvement Board. </t>
  </si>
  <si>
    <t xml:space="preserve">A report has been included as part of the SEND Improvement Board Dec 25 papers and will continue to be a standing agenda item. </t>
  </si>
  <si>
    <t>Written reports from education representatives provide structured, transparent, and inclusive intelligence that strengthens governance, informs strategic decisions, and ensures the SEND Improvement Board acts on real-world challenges and successes.</t>
  </si>
  <si>
    <t>18/12/25</t>
  </si>
  <si>
    <t>SIB146</t>
  </si>
  <si>
    <t xml:space="preserve">As part of ongoing developments to the way performance is reported, ensure that the reporting for timeliness on issuing the draft EHCP (14 vs. 16 weeks) is aligned to the statutory guidance. Also ensure that timeliness around tribunals is reported separately. </t>
  </si>
  <si>
    <t>Reporting on timeliness has been broken down into 14 and 16 weeks on exceptions report</t>
  </si>
  <si>
    <t>Accurate performance reporting drives informed decisions, strengthens accountability, and enables proactive improvement—leading to better experiences and outcomes for children and families.</t>
  </si>
  <si>
    <t>SIB154</t>
  </si>
  <si>
    <t>Chris Lee/ Nicki Howlett</t>
  </si>
  <si>
    <t xml:space="preserve">A Preparing for Adulthood update was shared within the SOG Highlight Report. It was noted that preparation for adulthood was also discussed within the recent SENDIASS advisory group meeting and it is important for the new PfA lead to be linked into this space to ensure workstreams are aligned. Chris to introduce Nicki to PfA Lead once in post to ensure they are linked into the SENDIASS Advisory Group. </t>
  </si>
  <si>
    <t>PfA Lead now in post - introduction made.</t>
  </si>
  <si>
    <t>Both parties are developing links to ensure workstreams aligned and effective practice in place.</t>
  </si>
  <si>
    <t>12/12/25</t>
  </si>
  <si>
    <t>SIB067</t>
  </si>
  <si>
    <t>Development session with committee and board colleagues to be organised outside of committee/board meetings.</t>
  </si>
  <si>
    <t xml:space="preserve">Face to face meeting date to be organised with all improvement board and committee members. 14/05/2025 Update - Facilitator availability is limited due to prior agreed workshops, challenge finding a date has been escalated, availability likely to be September 2025. Development session proposed for September 2025. 02/09/2025 Challenge finding a date remains. 18/12/2025 Action to be closed and LAP maturity development to be picked up through SEND Reform Local Area Maturity Assessment workstream. </t>
  </si>
  <si>
    <t>Further developing the current governance system  will ensure service performance challenges are escalated and data-driven improvements will enhance outcomes for children and families. This proactive approach prevents delays and crises while strengthening trust by including family voices in decision-making.</t>
  </si>
  <si>
    <t>SIB111</t>
  </si>
  <si>
    <t>Additional reporting measures to be added to performance monitoring report (Educational Psychology Advice and week 16 quality measurables)</t>
  </si>
  <si>
    <t xml:space="preserve">02/09/2025 HW taking action forward, MM no longer in role. Current pause on developing performance monitoring report until LAIP developed so that it can be alligned. 28/10/15 update LAIP still in development,  this will provide the structure that new reporting will be built around. 16 week EHCP technical check has been build into LL and reporting can be access via the Strategic Dashboard. Additional measures to be added to performance monitoring report (EP Advice and week 16 quality measurables). Work is underway with SLIP partner to develop a new SIB scorecard. Metrics are currently being reviewed/agreed across the partnership 
A draft set of metrics will be created by Christmas 2025, with a view to build a new scorecard in early 2026. We are currently working with our SLIP partner to develop a new SIB scorecard. Metrics are currently being reviewed/agreed across the partnership. This action will now be embedded into the SEND Data Scorecard workstream and any further requested reporting measures to be addressed in the development of the scorecard. </t>
  </si>
  <si>
    <t xml:space="preserve">The impact of this is that it will provide a comprehensive dataset for the SIB to access and provide support and challenge across the partnership, to ensure the LAIP is delivering the improvements required and improve outcomes for CYP and parent carers. </t>
  </si>
  <si>
    <t>30/01/2026</t>
  </si>
  <si>
    <t>18/01/2026</t>
  </si>
  <si>
    <t>SIB133</t>
  </si>
  <si>
    <t>Work to take place with ICB colleagues to build overlay of data between education and waiting lists for ASD/ADHD diagnosis.</t>
  </si>
  <si>
    <t xml:space="preserve">Discussions are underway to explore how this can be achieved, the scope, aims and resource. Further updates will be introduced at SEND Quality Assurance and Performance Board and fed up to SEND Improvement Board as appropriate. Using data held within the Population Health Management Database, we are working with Public Health and ICB colleagues to link our education data with children waiting on an ASD/ADHD waiting list. This will provide an anonymised data set and analysis that will be shared with SIB at a board in 2026 to discuss and agree next steps. Final datasets are currently being added to the PHM database, with a view to having data and analysis available for late Jan/Feb 2026. This action will now be embedded within the CYP SEND and NHS Health Data Linkage workstream, an update is being presented to 29/01/26 SEND Improvement Board. 
</t>
  </si>
  <si>
    <t>The impact of this data is that it will provide insight that we have not previously had for our children awaiting assessment. This insight will allow for strategically planning and mitigation of risks. Without this visibility, CYP could remain unsupported whilst awaiting assessment, leading to poor outcomes.</t>
  </si>
  <si>
    <t>28/02/2026</t>
  </si>
  <si>
    <t>SIB140</t>
  </si>
  <si>
    <t xml:space="preserve">Ensure that the challenges raised by SPCF are collated in one document to understand and respond to recurring themes. Provide feedback via 'You Said, We Did' emphasising evidence and impact. Points raised additional to the SPCF report include the specialist Youth Justice practitioner role (Sue Willgoss/ Chris Lee) and Cease to Maintain process (Sue Willgoss/ Chris Lee). </t>
  </si>
  <si>
    <t xml:space="preserve">You Said, We Did' will be provided at every SEND Improvement Board as a standing agenda item. YSWD template created and shared with LAP, feedback from partners re pressure led to discussion with SW SPCF, then CL &amp; KS re how to make this practical and effective for everyone. Proposal at SIB 18/12/25. Proposal agreed and You Said We Did will now be standing agenda item. </t>
  </si>
  <si>
    <t>A ‘You Said, We Did’ process builds trust and transparency by showing parent carers that their feedback leads to real, visible changes. This strengthens engagement and drives continuous improvement in SEND services, resulting in more responsive and family-centred support.</t>
  </si>
  <si>
    <t>18/12/2025</t>
  </si>
  <si>
    <t>SIB142</t>
  </si>
  <si>
    <t>Review the communication strategy in SEND Operational Group, specifically how positive messages from parents and schools can be shared more widely without losing balance.</t>
  </si>
  <si>
    <t xml:space="preserve">This has been added to the forward plan for SEND Operational Group in February 2025 and will be returned to SEND Improvement Board accordingly. The SEND Communication Strategy was presented and approved by SEND Improvement Board (18/12/26) and SEND Operational Group (15/01/26) </t>
  </si>
  <si>
    <t>Including positive messages in SEND communications boosts trust, morale, and engagement, while reinforcing a collaborative and solution-focused culture.</t>
  </si>
  <si>
    <t>12/02/2026</t>
  </si>
  <si>
    <t>SIB147</t>
  </si>
  <si>
    <t>Nicki Howlett/ Jo Hedley</t>
  </si>
  <si>
    <t>Review SENDIASS data trends and case studies around parental requests for EHCNAs and use this intelligence to inform joint action planning as needed.</t>
  </si>
  <si>
    <t xml:space="preserve">Jo Hedley has linked with Nicki Howlett to review data and recommendations and formulate a response and action plan as required. 18/01 SENDIASS intelligence has been provided and will feed into 'Understanding experiences/rationale for parents and carers making EHCNA requests' workstream led by Claire Darwin. </t>
  </si>
  <si>
    <t>This will ensure planning and strategy takes account of SENDIASS data and intelligence, ensuring further feed in of lived experience of families and shaping priorities and actions for the Partnership</t>
  </si>
  <si>
    <t>31/01/26</t>
  </si>
  <si>
    <t>SIB149</t>
  </si>
  <si>
    <t>Daniel Spooner/ Harriet Wakeling</t>
  </si>
  <si>
    <t>Review the Statistical Process Control charts used by the Assurance Board and apply lessons learned and best practice to ensure performance challenges are identified, reviewed, and escalated at the appropriate governance level.</t>
  </si>
  <si>
    <t>The use of SCP will be considered as part of the SIB scorecard design and build. SPC reporting is currently used by Health colleagues and, where appropriate will support the board to understand if a change in trend, needs our attention and further investigation or is natural variation within the data. This action will now be embedded into the SEND Data Scorecard workstream.</t>
  </si>
  <si>
    <t>Identifying and escalating service performance challenges through governance will ensure timely interventions, consistent quality, and data-driven decisions that improve outcomes for children and families.</t>
  </si>
  <si>
    <t>18/12/2026</t>
  </si>
  <si>
    <t>SIB 160</t>
  </si>
  <si>
    <t>Kathryn Searle</t>
  </si>
  <si>
    <t>Investigate NSFT Advice Requests overdue/not responded to and provide assurance to next SEND Improvement Board </t>
  </si>
  <si>
    <t xml:space="preserve"> NSFT have updated their reporting to current date and this will continue as BAU. They have taken remedial actions to improve their responses times to meet 6 weeks, address any overdue requests, improve future reporting and ensure internal oversight of responding to EHCP advice requests. A full action plan and report was shared with SEND Operational Group 14/01/26 for scrutiny and agreement. </t>
  </si>
  <si>
    <t xml:space="preserve">Children and young people’s EHCP advice requests are returned to the Local Authority within the 6-week statutory timeframe in accordance with the SEND Code of Practice by NSFT </t>
  </si>
  <si>
    <t>SIB 161</t>
  </si>
  <si>
    <t>Ensure wider discussion around mental health support in schools and ordinarily available provision is added to SEND Operational Group forward plan</t>
  </si>
  <si>
    <t>This has been added to the forward plan for SEND Operational Group in February 2025 and will be returned to SEND Improvement Board accordingly.</t>
  </si>
  <si>
    <t>Adding a wider discussion on mental health support in schools and ordinarily available provision to the SEND Operational Group forward plan ensures these topics are prioritised, enabling consistent planning, shared understanding, and improved early support for children and young people.</t>
  </si>
  <si>
    <t>SIB 162</t>
  </si>
  <si>
    <t>Provide the board with clear timeframes on the development of the integrated partnership data scorecard and rollout </t>
  </si>
  <si>
    <t>Timeframes will be presented to board on 29/01/2026 as part of SEND Data Scorecard update.</t>
  </si>
  <si>
    <t>Providing the Board with clear timeframes for developing and rolling out the integrated partnership data scorecard ensures transparency, accountability, and confidence in delivery. It enables the Board to monitor progress, plan dependencies, and assure timely implementation to support improved outcomes for children and young people.</t>
  </si>
  <si>
    <t>SIB 167</t>
  </si>
  <si>
    <t>Rachel Cogman</t>
  </si>
  <si>
    <t>Provide early moderated EHCP QA insights to the next SEND Improvement Board</t>
  </si>
  <si>
    <t xml:space="preserve">An update is being presented to SEND Improvement Board 29/01/26. </t>
  </si>
  <si>
    <t>Providing early moderated EHCP QA insights to the next SEND Improvement Board ensures transparency on quality standards, highlights emerging themes, and supports timely improvements in Education, Health and Care Plan processes for better outcomes for children and young people.</t>
  </si>
  <si>
    <t>SIB 168</t>
  </si>
  <si>
    <t>Ensure conversations around partnership working with education representatives continue outside of SEND Improvement Board and that an update is brought to SEND Operational Group</t>
  </si>
  <si>
    <t xml:space="preserve">Meeting held 09/01 and verbal update being presented to SEND Improvement Board 29/01/26. </t>
  </si>
  <si>
    <t>Ensuring ongoing conversations about partnership working with education representatives outside the SEND Improvement Board, and bringing an update to the SEND Operational Group, strengthens collaboration, aligns priorities, and supports joined-up decision-making for improved outcomes for children and young people.</t>
  </si>
  <si>
    <t>SIB 169</t>
  </si>
  <si>
    <t>Andrew Bennett</t>
  </si>
  <si>
    <t>Ensure the communication strategy is aligned to the Coproduction Charter and that a two-page accessible summary is produced</t>
  </si>
  <si>
    <t xml:space="preserve">An updated on the Communication Strategy was presented to SEND Operational Group (15/01/26) and evidenced allignment to the LAP Coproduction Principles. Plans are in place to ensure the development of an accessible summary and easy read version of the strategy. These will be published on the Local Offer. </t>
  </si>
  <si>
    <t>Ensuring the communication strategy aligns with the Coproduction Charter and producing a two-page accessible summary promotes transparency, shared ownership, and easy understanding for families and partners, supporting meaningful engagement in SEND improvement.</t>
  </si>
  <si>
    <t>SIB 164</t>
  </si>
  <si>
    <t>Investigate MLD decline and SLD patterns with Educational Psychology input</t>
  </si>
  <si>
    <t xml:space="preserve">This area of focus has been added to the forward plan for SEND Sufficiency and Capital Programme Subgroup, and challenges/ highlights will be escalated to SEND Improvement Board as appropriate. </t>
  </si>
  <si>
    <t>Investigating the decline in Moderate Learning Difficulties (MLD) and patterns in Severe Learning Difficulties (SLD) with Educational Psychology input will help understand underlying trends, inform accurate identification, and ensure appropriate provision for children and young people.</t>
  </si>
  <si>
    <t>SIB 165</t>
  </si>
  <si>
    <t>Review the assumptions on the percentage of CYP with SEND accessing specialist settings in light of SEND reforms</t>
  </si>
  <si>
    <t>Reviewing assumptions about the percentage of CYP with SEND accessing specialist settings in light of SEND reforms ensures planning reflects current policy direction, promotes inclusion, and supports accurate forecasting for provision and resource allocation.</t>
  </si>
  <si>
    <t>SIB 170</t>
  </si>
  <si>
    <t xml:space="preserve">Martine Simpson/ Chris Lee </t>
  </si>
  <si>
    <t>Bring PFA paper with strengths/risks, data and lived-experience case studies to next SEND Improvement Board</t>
  </si>
  <si>
    <t xml:space="preserve">An update on the SEND Preparing for Adulthood Strategy and workstreams is being presented to SEND Improvement Board on 29/01. </t>
  </si>
  <si>
    <t>Bringing a Preparing for Adulthood (PFA) paper with strengths, risks, data, and lived-experience case studies to the next SEND Improvement Board ensures a balanced view of progress and challenges, grounded in evidence and real experiences, to inform strategic decisions and improve outcomes for young people transitioning to adulthood.</t>
  </si>
  <si>
    <t xml:space="preserve"> Approved Requests</t>
  </si>
  <si>
    <t>Area</t>
  </si>
  <si>
    <t>Report Title</t>
  </si>
  <si>
    <t>Date</t>
  </si>
  <si>
    <t>Request</t>
  </si>
  <si>
    <t>Person Resposible</t>
  </si>
  <si>
    <t>What has been approved?</t>
  </si>
  <si>
    <t>Action required</t>
  </si>
  <si>
    <t>Statutory SEND Services</t>
  </si>
  <si>
    <t>SEND Accelerated Action Plan</t>
  </si>
  <si>
    <t>To close the monitoring of the action plan at SEND Improvement Board.</t>
  </si>
  <si>
    <t xml:space="preserve">Approval of request for action plan to be monitored through SEND Operational Group. </t>
  </si>
  <si>
    <t>Add monitoring of SEND Accelerated Action Plan to SEND Operational Group Forward Plan</t>
  </si>
  <si>
    <t>Education Representatives</t>
  </si>
  <si>
    <t>Education Provider Report</t>
  </si>
  <si>
    <t xml:space="preserve">Education representatives to provide an update report at every SEND Improvement Board that captures improvement and impact for priority areas that schools are leading on </t>
  </si>
  <si>
    <t>Anna Mears
Hayley Cullimore
Daniel Jones</t>
  </si>
  <si>
    <t>As per request</t>
  </si>
  <si>
    <t>SEND Sufficiency Strategy</t>
  </si>
  <si>
    <t>DRAFT SEND Sufficiency Strategy</t>
  </si>
  <si>
    <t xml:space="preserve">To approve the coproduced draft SEND Sufficienct Strategy so that the next phase of action planning can be initiated </t>
  </si>
  <si>
    <t>The SEND Sufficiency Strategy was approved nothing a few minor changes</t>
  </si>
  <si>
    <t>Ensure feedback from Board is reflected in finalised version of SEND Sufficiency Strategy</t>
  </si>
  <si>
    <t xml:space="preserve">SEND LAP Communication Strategy </t>
  </si>
  <si>
    <t>DRAFT SEND Local Area Partnership Communication Strategy</t>
  </si>
  <si>
    <t xml:space="preserve">To approve the draft SEND Communication Strategy </t>
  </si>
  <si>
    <t xml:space="preserve">The SEND Communication Strategy was approved, noting the need to align with Coproduction Charter. </t>
  </si>
  <si>
    <t xml:space="preserve">Ensure allignment with Coproduction Charter in finalised version of SEND LAP Communication Strategy. </t>
  </si>
  <si>
    <t>SEND Improvement Board Minutes Format</t>
  </si>
  <si>
    <t>SEND Improvement Board Minutes</t>
  </si>
  <si>
    <t>To change the way minutes are recorded at SEND Improvement Board to emphasise Challenge-Response-Action</t>
  </si>
  <si>
    <t>Revised SEND Improvement Board minute format approved</t>
  </si>
  <si>
    <t xml:space="preserve">Ensure this format is embedded into all SEND Improvement Board minute taking going forward. </t>
  </si>
  <si>
    <t>Preparing for Adulthood</t>
  </si>
  <si>
    <t xml:space="preserve">PfA Strategy timeline and reporting frequencies. </t>
  </si>
  <si>
    <t>Martine Simpson</t>
  </si>
  <si>
    <t>Local Area Inclusion Plan</t>
  </si>
  <si>
    <r>
      <t/>
    </r>
    <r>
      <rPr>
        <b/>
        <sz val="20"/>
        <color theme="3"/>
        <rFont val="Arial"/>
        <family val="2"/>
        <charset val="0"/>
      </rPr>
      <t>Communications</t>
    </r>
    <r>
      <rPr>
        <sz val="20"/>
        <color theme="3"/>
        <rFont val="Arial"/>
        <family val="2"/>
        <charset val="0"/>
      </rPr>
      <t xml:space="preserve"> -</t>
    </r>
  </si>
  <si>
    <t>Type of Communication</t>
  </si>
  <si>
    <t>Objectives</t>
  </si>
  <si>
    <t>Method</t>
  </si>
  <si>
    <t>Link to communication issued</t>
  </si>
  <si>
    <t>Date Issued</t>
  </si>
  <si>
    <t>Recipients</t>
  </si>
  <si>
    <t>SEND Improvement Board -  Forward Plan</t>
  </si>
  <si>
    <t>Meeting Date &amp; Time</t>
  </si>
  <si>
    <t>Agenda Item</t>
  </si>
  <si>
    <t>Purpose</t>
  </si>
  <si>
    <t>Subgroup &amp; Notes</t>
  </si>
  <si>
    <t>Deadline for Papers</t>
  </si>
  <si>
    <t>Thursday 23rd March 2026, 11AM - 13:45PM</t>
  </si>
  <si>
    <t>Preparing for Adulthood Strategy and Action Plan</t>
  </si>
  <si>
    <t>For approval</t>
  </si>
  <si>
    <t>Youth Justice Service - CYP with SEND</t>
  </si>
  <si>
    <t>Jen Beaton/ Lucy Doherty/ Matthew Cooke</t>
  </si>
  <si>
    <t>For discussion</t>
  </si>
  <si>
    <t>SOG - 12/02/2026</t>
  </si>
  <si>
    <t>Local Area Maturity Assessment</t>
  </si>
  <si>
    <t>For information and approval of next steps</t>
  </si>
  <si>
    <t>Coproduction Charter</t>
  </si>
  <si>
    <t>Thursday 21st May 2026 (TBC), 11AM - 13:45PM</t>
  </si>
  <si>
    <t>Quality Assurance Framework</t>
  </si>
  <si>
    <t>Jo Hedley/ Kathryn Searle</t>
  </si>
  <si>
    <t>COP Wednesday 6th May 2026</t>
  </si>
  <si>
    <t xml:space="preserve">Parent Carer Needs Assessment </t>
  </si>
  <si>
    <t>Fran Arnold</t>
  </si>
  <si>
    <t xml:space="preserve">For information and discussion </t>
  </si>
  <si>
    <t>SEND Joint Commissioning Strategy</t>
  </si>
  <si>
    <t>Mental Health Needs Assessment (Public Health)</t>
  </si>
  <si>
    <t>Natasha Bines/ Harriet Wakeling</t>
  </si>
  <si>
    <t xml:space="preserve">For update and discussion </t>
  </si>
  <si>
    <t>ISF Impact Report</t>
  </si>
  <si>
    <t>TBC</t>
  </si>
  <si>
    <t>For update</t>
  </si>
  <si>
    <t>Complaints</t>
  </si>
  <si>
    <t>For information</t>
  </si>
  <si>
    <t>SEND Governance Recommendations &amp; SEND Improvement Board TOR Review</t>
  </si>
  <si>
    <t>Risk Register</t>
  </si>
  <si>
    <t>SOG - 23/04/26</t>
  </si>
  <si>
    <t xml:space="preserve">Experiences of Suffolk Families waiting for Neurodevelopmental Disorder Assessments </t>
  </si>
  <si>
    <t xml:space="preserve">For assurance </t>
  </si>
  <si>
    <t>Strategic CYP Voice</t>
  </si>
  <si>
    <t>Thursday 9th July 2026, 11AM - 13:45PM</t>
  </si>
  <si>
    <t>Analysis from CYP Data and NHS Health Data Linkage Project</t>
  </si>
  <si>
    <t>Becky Allen/ Harriet Wakeling</t>
  </si>
  <si>
    <t>QA&amp;P - TBC
SOG - 25/06/26</t>
  </si>
  <si>
    <t>COP Wednesday 14th June 2026</t>
  </si>
  <si>
    <t>To be informed by Local Area Inclusion Plan</t>
  </si>
</sst>
</file>

<file path=xl/styles.xml><?xml version="1.0" encoding="utf-8"?>
<styleSheet xmlns:mc="http://schemas.openxmlformats.org/markup-compatibility/2006" xmlns:x14ac="http://schemas.microsoft.com/office/spreadsheetml/2009/9/ac" xmlns="http://schemas.openxmlformats.org/spreadsheetml/2006/main" mc:Ignorable="x14ac">
  <fonts count="40">
    <font>
      <sz val="11"/>
      <color theme="1"/>
      <name val="Trebuchet MS"/>
      <family val="2"/>
      <charset val="0"/>
      <scheme val="minor"/>
    </font>
    <font>
      <sz val="12"/>
      <color theme="1"/>
      <name val="Trebuchet MS"/>
      <family val="2"/>
      <charset val="0"/>
      <scheme val="minor"/>
    </font>
    <font>
      <sz val="20"/>
      <color theme="3"/>
      <name val="Trebuchet MS"/>
      <family val="2"/>
      <charset val="0"/>
      <scheme val="major"/>
    </font>
    <font>
      <sz val="8"/>
      <name val="Trebuchet MS"/>
      <family val="2"/>
      <charset val="0"/>
      <scheme val="minor"/>
    </font>
    <font>
      <sz val="11"/>
      <color theme="1"/>
      <name val="Trebuchet MS"/>
      <family val="2"/>
      <charset val="0"/>
      <scheme val="minor"/>
    </font>
    <font>
      <b/>
      <sz val="12"/>
      <color theme="0"/>
      <name val="Arial"/>
      <family val="2"/>
      <charset val="0"/>
    </font>
    <font>
      <b/>
      <sz val="11"/>
      <color theme="1"/>
      <name val="Arial"/>
      <family val="2"/>
      <charset val="0"/>
    </font>
    <font>
      <sz val="11"/>
      <color theme="1"/>
      <name val="Arial"/>
      <family val="2"/>
      <charset val="0"/>
    </font>
    <font>
      <b/>
      <sz val="11"/>
      <color theme="0"/>
      <name val="Arial"/>
      <family val="2"/>
      <charset val="0"/>
    </font>
    <font>
      <sz val="20"/>
      <color theme="3"/>
      <name val="Arial"/>
      <family val="2"/>
      <charset val="0"/>
    </font>
    <font>
      <b/>
      <sz val="20"/>
      <color theme="3"/>
      <name val="Arial"/>
      <family val="2"/>
      <charset val="0"/>
    </font>
    <font>
      <sz val="12"/>
      <color theme="1"/>
      <name val="Arial"/>
      <family val="2"/>
      <charset val="0"/>
    </font>
    <font>
      <sz val="12"/>
      <color theme="0" tint="-0.0499893185216834"/>
      <name val="Arial"/>
      <family val="2"/>
      <charset val="0"/>
    </font>
    <font>
      <sz val="12"/>
      <color theme="0" tint="-0.0499893185216834"/>
      <name val="Trebuchet MS"/>
      <family val="2"/>
      <charset val="0"/>
      <scheme val="minor"/>
    </font>
    <font>
      <sz val="11"/>
      <color rgb="FF242424"/>
      <name val="Arial"/>
      <family val="2"/>
      <charset val="0"/>
    </font>
    <font>
      <sz val="11"/>
      <color rgb="FF000000"/>
      <name val="Calibri"/>
      <family val="2"/>
      <charset val="0"/>
    </font>
    <font>
      <sz val="11"/>
      <color rgb="FF000000"/>
      <name val="Arial"/>
      <family val="2"/>
      <charset val="0"/>
    </font>
    <font>
      <sz val="11"/>
      <color theme="1"/>
      <name val="Arial"/>
      <charset val="0"/>
    </font>
    <font>
      <b/>
      <sz val="11"/>
      <color rgb="FF000000"/>
      <name val="Arial"/>
      <family val="2"/>
      <charset val="0"/>
    </font>
    <font>
      <sz val="11"/>
      <name val="Arial"/>
      <family val="2"/>
      <charset val="0"/>
    </font>
    <font>
      <sz val="11"/>
      <color rgb="FFFF0000"/>
      <name val="Arial"/>
      <family val="2"/>
      <charset val="0"/>
    </font>
    <font>
      <sz val="11"/>
      <color rgb="FF9BC2E6"/>
      <name val="Arial"/>
      <family val="2"/>
      <charset val="0"/>
    </font>
    <font>
      <b/>
      <sz val="11"/>
      <color theme="1"/>
      <name val="Arial"/>
      <charset val="0"/>
    </font>
    <font>
      <sz val="11"/>
      <color rgb="FF000000"/>
      <name val="Arial"/>
    </font>
    <font>
      <sz val="11"/>
      <color rgb="FF000000"/>
      <name val="Arial"/>
      <charset val="0"/>
    </font>
    <font>
      <i/>
      <sz val="11"/>
      <color theme="1"/>
      <name val="Arial"/>
      <charset val="0"/>
    </font>
    <font>
      <i/>
      <sz val="11"/>
      <color rgb="FF000000"/>
      <name val="Arial"/>
      <charset val="0"/>
    </font>
    <font>
      <sz val="12"/>
      <color indexed="8"/>
      <name val="Arial"/>
      <family val="2"/>
      <charset val="0"/>
    </font>
    <font>
      <sz val="12"/>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
      <sz val="11"/>
      <color indexed="8"/>
      <name val="Arial"/>
      <family val="2"/>
      <charset val="0"/>
    </font>
  </fonts>
  <fills count="14">
    <fill>
      <patternFill patternType="none">
        <fgColor indexed="64"/>
        <bgColor indexed="65"/>
      </patternFill>
    </fill>
    <fill>
      <patternFill patternType="gray125">
        <fgColor indexed="64"/>
        <bgColor indexed="65"/>
      </patternFill>
    </fill>
    <fill>
      <patternFill patternType="solid">
        <fgColor rgb="FF185291"/>
        <bgColor indexed="64"/>
      </patternFill>
    </fill>
    <fill>
      <patternFill patternType="solid">
        <fgColor theme="2"/>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9BC2E6"/>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s>
  <borders count="5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theme="0"/>
      </right>
      <top/>
      <bottom/>
      <diagonal/>
    </border>
    <border>
      <left style="thin">
        <color indexed="64"/>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top style="medium">
        <color indexed="64"/>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bottom style="medium">
        <color indexed="64"/>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s>
  <cellStyleXfs count="289">
    <xf numFmtId="0" fontId="0" fillId="0" borderId="0"/>
  </cellStyleXfs>
  <cellXfs>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1" xfId="0" applyAlignment="1" applyBorder="1" applyFont="1">
      <alignment horizontal="left" vertical="center" wrapText="1"/>
    </xf>
    <xf numFmtId="0" fontId="2" fillId="0" borderId="6" xfId="0" applyAlignment="1" applyBorder="1" applyFont="1">
      <alignment vertical="center"/>
    </xf>
    <xf numFmtId="14" fontId="0" fillId="0" borderId="0" xfId="0" applyNumberFormat="1"/>
    <xf numFmtId="14" fontId="0" fillId="0" borderId="1" xfId="0" applyBorder="1" applyNumberFormat="1"/>
    <xf numFmtId="14" fontId="0" fillId="0" borderId="5" xfId="0" applyBorder="1" applyNumberFormat="1"/>
    <xf numFmtId="14" fontId="0" fillId="0" borderId="3" xfId="0" applyBorder="1" applyNumberFormat="1"/>
    <xf numFmtId="0" fontId="0" fillId="0" borderId="7" xfId="0" applyBorder="1"/>
    <xf numFmtId="0" fontId="0" fillId="0" borderId="2" xfId="0" applyAlignment="1" applyBorder="1">
      <alignment vertical="center"/>
    </xf>
    <xf numFmtId="0" fontId="0" fillId="0" borderId="0" xfId="0" applyAlignment="1">
      <alignment vertical="center"/>
    </xf>
    <xf numFmtId="0" fontId="0" fillId="0" borderId="7" xfId="0" applyAlignment="1" applyBorder="1">
      <alignment vertical="center"/>
    </xf>
    <xf numFmtId="0" fontId="0" fillId="0" borderId="1" xfId="0" applyAlignment="1" applyBorder="1">
      <alignment vertical="center"/>
    </xf>
    <xf numFmtId="0" fontId="0" fillId="0" borderId="6" xfId="0" applyBorder="1"/>
    <xf numFmtId="0" fontId="0" fillId="0" borderId="8" xfId="0" applyBorder="1"/>
    <xf numFmtId="0" fontId="1" fillId="0" borderId="3" xfId="0" applyAlignment="1" applyBorder="1" applyFont="1">
      <alignment horizontal="left" vertical="center" wrapText="1"/>
    </xf>
    <xf numFmtId="49" fontId="6" fillId="0" borderId="9" xfId="0" applyAlignment="1" applyBorder="1" applyFont="1" applyNumberFormat="1">
      <alignment horizontal="left" vertical="center" wrapText="1"/>
    </xf>
    <xf numFmtId="49" fontId="7" fillId="0" borderId="10" xfId="0" applyAlignment="1" applyBorder="1" applyFont="1" applyNumberFormat="1">
      <alignment horizontal="left" vertical="center" wrapText="1"/>
    </xf>
    <xf numFmtId="14" fontId="7" fillId="0" borderId="9" xfId="0" applyAlignment="1" applyBorder="1" applyFont="1" applyNumberFormat="1">
      <alignment vertical="center"/>
    </xf>
    <xf numFmtId="9" fontId="7" fillId="0" borderId="9" xfId="0" applyAlignment="1" applyBorder="1" applyFont="1" applyNumberFormat="1">
      <alignment vertical="center"/>
    </xf>
    <xf numFmtId="16" fontId="7" fillId="0" borderId="9" xfId="0" applyAlignment="1" applyBorder="1" applyFont="1" applyNumberFormat="1">
      <alignment vertical="center"/>
    </xf>
    <xf numFmtId="49" fontId="7" fillId="0" borderId="9" xfId="0" applyAlignment="1" applyBorder="1" applyFont="1" applyNumberFormat="1">
      <alignment horizontal="left" vertical="center" wrapText="1"/>
    </xf>
    <xf numFmtId="0" fontId="7" fillId="0" borderId="0" xfId="0" applyAlignment="1" applyFont="1">
      <alignment vertical="center"/>
    </xf>
    <xf numFmtId="0" fontId="7" fillId="0" borderId="1" xfId="0" applyBorder="1" applyFont="1"/>
    <xf numFmtId="14" fontId="7" fillId="0" borderId="1" xfId="0" applyBorder="1" applyFont="1" applyNumberFormat="1"/>
    <xf numFmtId="0" fontId="7" fillId="0" borderId="5" xfId="0" applyBorder="1" applyFont="1"/>
    <xf numFmtId="0" fontId="7" fillId="0" borderId="6" xfId="0" applyBorder="1" applyFont="1"/>
    <xf numFmtId="0" fontId="9" fillId="0" borderId="6" xfId="0" applyAlignment="1" applyBorder="1" applyFont="1">
      <alignment vertical="center"/>
    </xf>
    <xf numFmtId="14" fontId="7" fillId="0" borderId="5" xfId="0" applyBorder="1" applyFont="1" applyNumberFormat="1"/>
    <xf numFmtId="0" fontId="7" fillId="0" borderId="3" xfId="0" applyBorder="1" applyFont="1"/>
    <xf numFmtId="14" fontId="7" fillId="0" borderId="3" xfId="0" applyBorder="1" applyFont="1" applyNumberFormat="1"/>
    <xf numFmtId="0" fontId="7" fillId="0" borderId="8" xfId="0" applyBorder="1" applyFont="1"/>
    <xf numFmtId="0" fontId="9" fillId="0" borderId="11" xfId="0" applyAlignment="1" applyBorder="1" applyFont="1">
      <alignment vertical="center"/>
    </xf>
    <xf numFmtId="0" fontId="11" fillId="0" borderId="1" xfId="0" applyAlignment="1" applyBorder="1" applyFont="1">
      <alignment horizontal="left" vertical="center" wrapText="1"/>
    </xf>
    <xf numFmtId="0" fontId="11" fillId="0" borderId="3" xfId="0" applyAlignment="1" applyBorder="1" applyFont="1">
      <alignment horizontal="left" vertical="center" wrapText="1"/>
    </xf>
    <xf numFmtId="0" fontId="7" fillId="0" borderId="4" xfId="0" applyBorder="1" applyFont="1"/>
    <xf numFmtId="0" fontId="11" fillId="0" borderId="4" xfId="0" applyAlignment="1" applyBorder="1" applyFont="1">
      <alignment horizontal="left" vertical="center" wrapText="1"/>
    </xf>
    <xf numFmtId="0" fontId="7" fillId="0" borderId="2" xfId="0" applyBorder="1" applyFont="1"/>
    <xf numFmtId="0" fontId="7" fillId="0" borderId="0" xfId="0" applyFont="1"/>
    <xf numFmtId="0" fontId="7" fillId="0" borderId="2" xfId="0" applyAlignment="1" applyBorder="1" applyFont="1">
      <alignment vertical="center"/>
    </xf>
    <xf numFmtId="0" fontId="7" fillId="0" borderId="9" xfId="0" applyAlignment="1" applyBorder="1" applyFont="1">
      <alignment horizontal="center" vertical="center" wrapText="1"/>
    </xf>
    <xf numFmtId="0" fontId="6" fillId="0" borderId="9" xfId="0" applyAlignment="1" applyBorder="1" applyFont="1">
      <alignment horizontal="center" vertical="top" wrapText="1"/>
    </xf>
    <xf numFmtId="0" fontId="7" fillId="0" borderId="1" xfId="0" applyAlignment="1" applyBorder="1" applyFont="1">
      <alignment vertical="center"/>
    </xf>
    <xf numFmtId="14" fontId="7" fillId="0" borderId="0" xfId="0" applyFont="1" applyNumberFormat="1"/>
    <xf numFmtId="0" fontId="7" fillId="0" borderId="12" xfId="0" applyBorder="1" applyFont="1"/>
    <xf numFmtId="0" fontId="7" fillId="0" borderId="7" xfId="0" applyBorder="1" applyFont="1"/>
    <xf numFmtId="0" fontId="7" fillId="0" borderId="7" xfId="0" applyAlignment="1" applyBorder="1" applyFont="1">
      <alignment vertical="center"/>
    </xf>
    <xf numFmtId="0" fontId="8" fillId="2" borderId="13" xfId="0" applyAlignment="1" applyBorder="1" applyFont="1" applyFill="1">
      <alignment horizontal="left" vertical="center" wrapText="1"/>
    </xf>
    <xf numFmtId="0" fontId="8" fillId="2" borderId="14" xfId="0" applyAlignment="1" applyBorder="1" applyFont="1" applyFill="1">
      <alignment horizontal="left" vertical="center" wrapText="1"/>
    </xf>
    <xf numFmtId="14" fontId="8" fillId="2" borderId="14" xfId="0" applyAlignment="1" applyBorder="1" applyFont="1" applyNumberFormat="1" applyFill="1">
      <alignment horizontal="left" vertical="center" wrapText="1"/>
    </xf>
    <xf numFmtId="10" fontId="8" fillId="2" borderId="14" xfId="0" applyAlignment="1" applyBorder="1" applyFont="1" applyNumberFormat="1" applyFill="1">
      <alignment horizontal="left" vertical="center" wrapText="1"/>
    </xf>
    <xf numFmtId="0" fontId="5" fillId="2" borderId="9" xfId="0" applyAlignment="1" applyBorder="1" applyFont="1" applyFill="1">
      <alignment horizontal="center" vertical="center" wrapText="1"/>
    </xf>
    <xf numFmtId="0" fontId="5" fillId="2" borderId="13" xfId="0" applyAlignment="1" applyBorder="1" applyFont="1" applyFill="1">
      <alignment horizontal="left" vertical="center" wrapText="1"/>
    </xf>
    <xf numFmtId="0" fontId="5" fillId="2" borderId="14" xfId="0" applyAlignment="1" applyBorder="1" applyFont="1" applyFill="1">
      <alignment horizontal="left" vertical="center" wrapText="1"/>
    </xf>
    <xf numFmtId="14" fontId="5" fillId="2" borderId="14" xfId="0" applyAlignment="1" applyBorder="1" applyFont="1" applyNumberFormat="1" applyFill="1">
      <alignment horizontal="left" vertical="center" wrapText="1"/>
    </xf>
    <xf numFmtId="0" fontId="10" fillId="0" borderId="6" xfId="0" applyAlignment="1" applyBorder="1" applyFont="1">
      <alignment vertical="center"/>
    </xf>
    <xf numFmtId="16" fontId="7" fillId="0" borderId="9" xfId="0" applyAlignment="1" applyBorder="1" applyFont="1" applyNumberFormat="1">
      <alignment vertical="center" wrapText="1"/>
    </xf>
    <xf numFmtId="0" fontId="14" fillId="0" borderId="9" xfId="0" applyAlignment="1" applyBorder="1" applyFont="1">
      <alignment vertical="center" wrapText="1"/>
    </xf>
    <xf numFmtId="0" fontId="7" fillId="0" borderId="9" xfId="0" applyAlignment="1" applyBorder="1" applyFont="1">
      <alignment vertical="center"/>
    </xf>
    <xf numFmtId="0" fontId="7" fillId="0" borderId="0" xfId="0" applyAlignment="1" applyFont="1">
      <alignment vertical="center" wrapText="1"/>
    </xf>
    <xf numFmtId="0" fontId="7" fillId="0" borderId="9" xfId="0" applyAlignment="1" applyBorder="1" applyFont="1">
      <alignment vertical="center" wrapText="1"/>
    </xf>
    <xf numFmtId="14" fontId="7" fillId="0" borderId="9" xfId="0" applyAlignment="1" applyBorder="1" applyFont="1" applyNumberFormat="1">
      <alignment vertical="center" wrapText="1"/>
    </xf>
    <xf numFmtId="0" fontId="7" fillId="0" borderId="0" xfId="0" applyAlignment="1" applyFont="1">
      <alignment wrapText="1"/>
    </xf>
    <xf numFmtId="0" fontId="8" fillId="2" borderId="15" xfId="0" applyAlignment="1" applyBorder="1" applyFont="1" applyFill="1">
      <alignment horizontal="left" vertical="center" wrapText="1"/>
    </xf>
    <xf numFmtId="14" fontId="7" fillId="3" borderId="9" xfId="0" applyAlignment="1" applyBorder="1" applyFont="1" applyNumberFormat="1" applyFill="1">
      <alignment vertical="center"/>
    </xf>
    <xf numFmtId="16" fontId="7" fillId="3" borderId="9" xfId="0" applyAlignment="1" applyBorder="1" applyFont="1" applyNumberFormat="1" applyFill="1">
      <alignment vertical="center" wrapText="1"/>
    </xf>
    <xf numFmtId="14" fontId="7" fillId="4" borderId="9" xfId="0" applyAlignment="1" applyBorder="1" applyFont="1" applyNumberFormat="1" applyFill="1">
      <alignment vertical="center"/>
    </xf>
    <xf numFmtId="49" fontId="7" fillId="0" borderId="9" xfId="0" applyAlignment="1" applyBorder="1" applyFont="1" applyNumberFormat="1" quotePrefix="1">
      <alignment horizontal="lef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16" fontId="15" fillId="0" borderId="0" xfId="0" applyFont="1" applyNumberFormat="1"/>
    <xf numFmtId="16" fontId="0" fillId="0" borderId="0" xfId="0" applyAlignment="1" applyNumberFormat="1">
      <alignment horizontal="right" vertical="center"/>
    </xf>
    <xf numFmtId="49" fontId="6" fillId="0" borderId="16" xfId="0" applyAlignment="1" applyBorder="1" applyFont="1" applyNumberFormat="1">
      <alignment horizontal="left" vertical="center" wrapText="1"/>
    </xf>
    <xf numFmtId="14" fontId="7" fillId="0" borderId="16" xfId="0" applyAlignment="1" applyBorder="1" applyFont="1" applyNumberFormat="1">
      <alignment vertical="center"/>
    </xf>
    <xf numFmtId="16" fontId="7" fillId="0" borderId="16" xfId="0" applyAlignment="1" applyBorder="1" applyFont="1" applyNumberFormat="1">
      <alignment vertical="center"/>
    </xf>
    <xf numFmtId="49" fontId="7" fillId="0" borderId="16" xfId="0" applyAlignment="1" applyBorder="1" applyFont="1" applyNumberFormat="1">
      <alignment horizontal="left" vertical="center" wrapText="1"/>
    </xf>
    <xf numFmtId="16" fontId="7" fillId="0" borderId="13" xfId="0" applyAlignment="1" applyBorder="1" applyFont="1" applyNumberFormat="1">
      <alignment vertical="center"/>
    </xf>
    <xf numFmtId="49" fontId="7" fillId="0" borderId="17" xfId="0" applyAlignment="1" applyBorder="1" applyFont="1" applyNumberFormat="1">
      <alignment horizontal="left" vertical="center" wrapText="1"/>
    </xf>
    <xf numFmtId="0" fontId="7" fillId="0" borderId="18" xfId="0" applyAlignment="1" applyBorder="1" applyFont="1">
      <alignment wrapText="1"/>
    </xf>
    <xf numFmtId="0" fontId="11" fillId="0" borderId="9" xfId="0" applyAlignment="1" applyBorder="1" applyFont="1">
      <alignment vertical="center" wrapText="1"/>
    </xf>
    <xf numFmtId="0" fontId="16" fillId="0" borderId="9" xfId="0" applyAlignment="1" applyBorder="1" applyFont="1">
      <alignment vertical="center" wrapText="1"/>
    </xf>
    <xf numFmtId="0" fontId="17" fillId="0" borderId="0" xfId="0" applyAlignment="1" applyFont="1">
      <alignment wrapText="1"/>
    </xf>
    <xf numFmtId="0" fontId="8" fillId="5" borderId="10" xfId="0" applyAlignment="1" applyBorder="1" applyFont="1" applyFill="1">
      <alignment horizontal="center" vertical="center" wrapText="1"/>
    </xf>
    <xf numFmtId="0" fontId="8" fillId="5" borderId="19" xfId="0" applyAlignment="1" applyBorder="1" applyFont="1" applyFill="1">
      <alignment horizontal="center" vertical="center" wrapText="1"/>
    </xf>
    <xf numFmtId="0" fontId="8" fillId="5" borderId="19" xfId="0" applyAlignment="1" applyBorder="1" applyFont="1" applyFill="1">
      <alignment horizontal="left" vertical="center" wrapText="1"/>
    </xf>
    <xf numFmtId="0" fontId="8" fillId="5" borderId="0" xfId="0" applyAlignment="1" applyFont="1" applyFill="1">
      <alignment horizontal="center" vertical="center" wrapText="1"/>
    </xf>
    <xf numFmtId="0" fontId="7" fillId="0" borderId="20" xfId="0" applyAlignment="1" applyBorder="1" applyFont="1">
      <alignment vertical="center"/>
    </xf>
    <xf numFmtId="15" fontId="7" fillId="0" borderId="20" xfId="0" applyAlignment="1" applyBorder="1" applyFont="1" applyNumberFormat="1">
      <alignment vertical="center"/>
    </xf>
    <xf numFmtId="0" fontId="7" fillId="0" borderId="20" xfId="0" applyAlignment="1" applyBorder="1" applyFont="1">
      <alignment vertical="center" wrapText="1"/>
    </xf>
    <xf numFmtId="0" fontId="7" fillId="0" borderId="20" xfId="0" applyAlignment="1" applyBorder="1" applyFont="1">
      <alignment horizontal="center" vertical="center" wrapText="1"/>
    </xf>
    <xf numFmtId="15" fontId="7" fillId="0" borderId="20" xfId="0" applyAlignment="1" applyBorder="1" applyFont="1" applyNumberFormat="1">
      <alignment horizontal="center" vertical="center"/>
    </xf>
    <xf numFmtId="0" fontId="16" fillId="6" borderId="21" xfId="0" applyAlignment="1" applyBorder="1" applyFont="1" applyFill="1">
      <alignment vertical="center" wrapText="1"/>
    </xf>
    <xf numFmtId="0" fontId="7" fillId="0" borderId="22" xfId="0" applyAlignment="1" applyBorder="1" applyFont="1">
      <alignment horizontal="center" vertical="center"/>
    </xf>
    <xf numFmtId="15" fontId="7" fillId="0" borderId="22" xfId="0" applyAlignment="1" applyBorder="1" applyFont="1" applyNumberFormat="1">
      <alignment horizontal="center" vertical="center"/>
    </xf>
    <xf numFmtId="0" fontId="7" fillId="0" borderId="22" xfId="0" applyAlignment="1" applyBorder="1" applyFont="1">
      <alignment vertical="center" wrapText="1"/>
    </xf>
    <xf numFmtId="0" fontId="7" fillId="0" borderId="22" xfId="0" applyAlignment="1" applyBorder="1" applyFont="1">
      <alignment horizontal="center" vertical="center" wrapText="1"/>
    </xf>
    <xf numFmtId="0" fontId="16" fillId="6" borderId="19" xfId="0" applyAlignment="1" applyBorder="1" applyFont="1" applyFill="1">
      <alignment vertical="center" wrapText="1"/>
    </xf>
    <xf numFmtId="0" fontId="7" fillId="0" borderId="20" xfId="0" applyAlignment="1" applyBorder="1" applyFont="1">
      <alignment horizontal="center" vertical="center"/>
    </xf>
    <xf numFmtId="15" fontId="7" fillId="0" borderId="20" xfId="0" applyBorder="1" applyFont="1" applyNumberFormat="1"/>
    <xf numFmtId="0" fontId="7" fillId="0" borderId="20" xfId="0" applyAlignment="1" applyBorder="1" applyFont="1">
      <alignment horizontal="center" wrapText="1"/>
    </xf>
    <xf numFmtId="0" fontId="7" fillId="6" borderId="20" xfId="0" applyAlignment="1" applyBorder="1" applyFont="1" applyFill="1">
      <alignment vertical="center"/>
    </xf>
    <xf numFmtId="0" fontId="16" fillId="7" borderId="19" xfId="0" applyAlignment="1" applyBorder="1" applyFont="1" applyFill="1">
      <alignment vertical="center" wrapText="1"/>
    </xf>
    <xf numFmtId="15" fontId="7" fillId="0" borderId="22" xfId="0" applyBorder="1" applyFont="1" applyNumberFormat="1"/>
    <xf numFmtId="0" fontId="7" fillId="0" borderId="22" xfId="0" applyAlignment="1" applyBorder="1" applyFont="1">
      <alignment horizontal="center" wrapText="1"/>
    </xf>
    <xf numFmtId="0" fontId="7" fillId="0" borderId="20" xfId="0" applyAlignment="1" applyBorder="1" applyFont="1">
      <alignment horizontal="center"/>
    </xf>
    <xf numFmtId="0" fontId="19" fillId="0" borderId="20" xfId="0" applyAlignment="1" applyBorder="1" applyFont="1">
      <alignment vertical="center" wrapText="1"/>
    </xf>
    <xf numFmtId="0" fontId="7" fillId="7" borderId="20" xfId="0" applyBorder="1" applyFont="1" applyFill="1"/>
    <xf numFmtId="15" fontId="7" fillId="0" borderId="22" xfId="0" applyAlignment="1" applyBorder="1" applyFont="1" applyNumberFormat="1">
      <alignment horizontal="left" vertical="center" wrapText="1"/>
    </xf>
    <xf numFmtId="0" fontId="20" fillId="7" borderId="20" xfId="0" applyBorder="1" applyFont="1" applyFill="1"/>
    <xf numFmtId="0" fontId="16" fillId="8" borderId="21" xfId="0" applyAlignment="1" applyBorder="1" applyFont="1" applyFill="1">
      <alignment vertical="center" wrapText="1"/>
    </xf>
    <xf numFmtId="17" fontId="7" fillId="0" borderId="20" xfId="0" applyAlignment="1" applyBorder="1" applyFont="1" applyNumberFormat="1">
      <alignment horizontal="center" vertical="center" wrapText="1"/>
    </xf>
    <xf numFmtId="0" fontId="7" fillId="6" borderId="20" xfId="0" applyAlignment="1" applyBorder="1" applyFont="1" applyFill="1">
      <alignment wrapText="1"/>
    </xf>
    <xf numFmtId="0" fontId="7" fillId="9" borderId="20" xfId="0" applyAlignment="1" applyBorder="1" applyFont="1" applyFill="1">
      <alignment wrapText="1"/>
    </xf>
    <xf numFmtId="0" fontId="7" fillId="0" borderId="23" xfId="0" applyAlignment="1" applyBorder="1" applyFont="1">
      <alignment horizontal="center"/>
    </xf>
    <xf numFmtId="15" fontId="7" fillId="0" borderId="24" xfId="0" applyBorder="1" applyFont="1" applyNumberFormat="1"/>
    <xf numFmtId="0" fontId="7" fillId="0" borderId="24" xfId="0" applyAlignment="1" applyBorder="1" applyFont="1">
      <alignment vertical="center" wrapText="1"/>
    </xf>
    <xf numFmtId="0" fontId="7" fillId="0" borderId="24" xfId="0" applyAlignment="1" applyBorder="1" applyFont="1">
      <alignment horizontal="center" wrapText="1"/>
    </xf>
    <xf numFmtId="17" fontId="7" fillId="0" borderId="24" xfId="0" applyAlignment="1" applyBorder="1" applyFont="1" applyNumberFormat="1">
      <alignment horizontal="center" vertical="center" wrapText="1"/>
    </xf>
    <xf numFmtId="0" fontId="7" fillId="0" borderId="25" xfId="0" applyAlignment="1" applyBorder="1" applyFont="1">
      <alignment vertical="center" wrapText="1"/>
    </xf>
    <xf numFmtId="0" fontId="7" fillId="10" borderId="24" xfId="0" applyAlignment="1" applyBorder="1" applyFont="1" applyFill="1">
      <alignment wrapText="1"/>
    </xf>
    <xf numFmtId="0" fontId="7" fillId="0" borderId="24" xfId="0" applyAlignment="1" applyBorder="1" applyFont="1">
      <alignment horizontal="center" vertical="center" wrapText="1"/>
    </xf>
    <xf numFmtId="0" fontId="7" fillId="0" borderId="26" xfId="0" applyAlignment="1" applyBorder="1" applyFont="1">
      <alignment horizontal="center"/>
    </xf>
    <xf numFmtId="15" fontId="7" fillId="0" borderId="27" xfId="0" applyBorder="1" applyFont="1" applyNumberFormat="1"/>
    <xf numFmtId="0" fontId="7" fillId="0" borderId="27" xfId="0" applyAlignment="1" applyBorder="1" applyFont="1">
      <alignment vertical="center" wrapText="1"/>
    </xf>
    <xf numFmtId="0" fontId="7" fillId="0" borderId="27" xfId="0" applyAlignment="1" applyBorder="1" applyFont="1">
      <alignment horizontal="center" wrapText="1"/>
    </xf>
    <xf numFmtId="17" fontId="7" fillId="0" borderId="27" xfId="0" applyAlignment="1" applyBorder="1" applyFont="1" applyNumberFormat="1">
      <alignment horizontal="center" vertical="center" wrapText="1"/>
    </xf>
    <xf numFmtId="0" fontId="7" fillId="0" borderId="28" xfId="0" applyAlignment="1" applyBorder="1" applyFont="1">
      <alignment vertical="center" wrapText="1"/>
    </xf>
    <xf numFmtId="0" fontId="7" fillId="10" borderId="27" xfId="0" applyAlignment="1" applyBorder="1" applyFont="1" applyFill="1">
      <alignment wrapText="1"/>
    </xf>
    <xf numFmtId="15" fontId="16" fillId="0" borderId="20" xfId="0" applyBorder="1" applyFont="1" applyNumberFormat="1"/>
    <xf numFmtId="0" fontId="19" fillId="0" borderId="20" xfId="0" applyAlignment="1" applyBorder="1" applyFont="1">
      <alignment wrapText="1"/>
    </xf>
    <xf numFmtId="0" fontId="16" fillId="0" borderId="20" xfId="0" applyAlignment="1" applyBorder="1" applyFont="1">
      <alignment wrapText="1"/>
    </xf>
    <xf numFmtId="0" fontId="16" fillId="0" borderId="20" xfId="0" applyBorder="1" applyFont="1"/>
    <xf numFmtId="0" fontId="16" fillId="7" borderId="20" xfId="0" applyAlignment="1" applyBorder="1" applyFont="1" applyFill="1">
      <alignment wrapText="1"/>
    </xf>
    <xf numFmtId="17" fontId="7" fillId="0" borderId="20" xfId="0" applyAlignment="1" applyBorder="1" applyFont="1" applyNumberFormat="1">
      <alignment horizontal="center" vertical="center"/>
    </xf>
    <xf numFmtId="0" fontId="7" fillId="7" borderId="20" xfId="0" applyAlignment="1" applyBorder="1" applyFont="1" applyFill="1">
      <alignment wrapText="1"/>
    </xf>
    <xf numFmtId="15" fontId="16" fillId="0" borderId="29" xfId="0" applyBorder="1" applyFont="1" applyNumberFormat="1"/>
    <xf numFmtId="0" fontId="16" fillId="0" borderId="29" xfId="0" applyAlignment="1" applyBorder="1" applyFont="1">
      <alignment wrapText="1"/>
    </xf>
    <xf numFmtId="16" fontId="16" fillId="0" borderId="29" xfId="0" applyBorder="1" applyFont="1" applyNumberFormat="1"/>
    <xf numFmtId="15" fontId="7" fillId="0" borderId="20" xfId="0" applyAlignment="1" applyBorder="1" applyFont="1" applyNumberFormat="1">
      <alignment horizontal="center" vertical="center" wrapText="1"/>
    </xf>
    <xf numFmtId="15" fontId="7" fillId="0" borderId="22" xfId="0" applyAlignment="1" applyBorder="1" applyFont="1" applyNumberFormat="1">
      <alignment horizontal="center" vertical="center" wrapText="1"/>
    </xf>
    <xf numFmtId="0" fontId="19" fillId="0" borderId="25" xfId="0" applyAlignment="1" applyBorder="1" applyFont="1">
      <alignment vertical="center" wrapText="1"/>
    </xf>
    <xf numFmtId="0" fontId="7" fillId="7" borderId="30" xfId="0" applyAlignment="1" applyBorder="1" applyFont="1" applyFill="1">
      <alignment wrapText="1"/>
    </xf>
    <xf numFmtId="0" fontId="16" fillId="0" borderId="31" xfId="0" applyAlignment="1" applyBorder="1" applyFont="1">
      <alignment wrapText="1"/>
    </xf>
    <xf numFmtId="0" fontId="16" fillId="7" borderId="29" xfId="0" applyAlignment="1" applyBorder="1" applyFont="1" applyFill="1">
      <alignment wrapText="1"/>
    </xf>
    <xf numFmtId="0" fontId="19" fillId="0" borderId="0" xfId="0" applyAlignment="1" applyFont="1">
      <alignment wrapText="1"/>
    </xf>
    <xf numFmtId="0" fontId="19" fillId="0" borderId="32" xfId="0" applyAlignment="1" applyBorder="1" applyFont="1">
      <alignment wrapText="1"/>
    </xf>
    <xf numFmtId="0" fontId="7" fillId="0" borderId="22" xfId="0" applyAlignment="1" applyBorder="1" applyFont="1">
      <alignment horizontal="center"/>
    </xf>
    <xf numFmtId="15" fontId="16" fillId="0" borderId="33" xfId="0" applyBorder="1" applyFont="1" applyNumberFormat="1"/>
    <xf numFmtId="0" fontId="7" fillId="0" borderId="24" xfId="0" applyAlignment="1" applyBorder="1" applyFont="1">
      <alignment wrapText="1"/>
    </xf>
    <xf numFmtId="16" fontId="16" fillId="0" borderId="34" xfId="0" applyBorder="1" applyFont="1" applyNumberFormat="1"/>
    <xf numFmtId="0" fontId="7" fillId="7" borderId="24" xfId="0" applyAlignment="1" applyBorder="1" applyFont="1" applyFill="1">
      <alignment wrapText="1"/>
    </xf>
    <xf numFmtId="0" fontId="7" fillId="0" borderId="35" xfId="0" applyAlignment="1" applyBorder="1" applyFont="1">
      <alignment horizontal="center" vertical="center" wrapText="1"/>
    </xf>
    <xf numFmtId="17" fontId="7" fillId="0" borderId="22" xfId="0" applyAlignment="1" applyBorder="1" applyFont="1" applyNumberFormat="1">
      <alignment horizontal="center" vertical="center" wrapText="1"/>
    </xf>
    <xf numFmtId="0" fontId="7" fillId="6" borderId="24" xfId="0" applyAlignment="1" applyBorder="1" applyFont="1" applyFill="1">
      <alignment wrapText="1"/>
    </xf>
    <xf numFmtId="15" fontId="16" fillId="0" borderId="32" xfId="0" applyBorder="1" applyFont="1" applyNumberFormat="1"/>
    <xf numFmtId="0" fontId="16" fillId="0" borderId="0" xfId="0" applyAlignment="1" applyFont="1">
      <alignment wrapText="1"/>
    </xf>
    <xf numFmtId="0" fontId="16" fillId="0" borderId="32" xfId="0" applyBorder="1" applyFont="1"/>
    <xf numFmtId="0" fontId="7" fillId="0" borderId="36" xfId="0" applyAlignment="1" applyBorder="1" applyFont="1">
      <alignment vertical="center" wrapText="1"/>
    </xf>
    <xf numFmtId="0" fontId="16" fillId="0" borderId="24" xfId="0" applyAlignment="1" applyBorder="1" applyFont="1">
      <alignment wrapText="1"/>
    </xf>
    <xf numFmtId="0" fontId="21" fillId="7" borderId="24" xfId="0" applyAlignment="1" applyBorder="1" applyFont="1" applyFill="1">
      <alignment wrapText="1"/>
    </xf>
    <xf numFmtId="0" fontId="16" fillId="0" borderId="29" xfId="0" applyBorder="1" applyFont="1"/>
    <xf numFmtId="0" fontId="7" fillId="0" borderId="20" xfId="0" applyAlignment="1" applyBorder="1" applyFont="1">
      <alignment wrapText="1"/>
    </xf>
    <xf numFmtId="16" fontId="16" fillId="0" borderId="20" xfId="0" applyBorder="1" applyFont="1" applyNumberFormat="1"/>
    <xf numFmtId="0" fontId="6" fillId="0" borderId="22" xfId="0" applyAlignment="1" applyBorder="1" applyFont="1">
      <alignment horizontal="center"/>
    </xf>
    <xf numFmtId="0" fontId="7" fillId="0" borderId="37" xfId="0" applyAlignment="1" applyBorder="1" applyFont="1">
      <alignment vertical="center" wrapText="1"/>
    </xf>
    <xf numFmtId="0" fontId="19" fillId="0" borderId="24" xfId="0" applyAlignment="1" applyBorder="1" applyFont="1">
      <alignment vertical="center" wrapText="1"/>
    </xf>
    <xf numFmtId="0" fontId="6" fillId="0" borderId="20" xfId="0" applyAlignment="1" applyBorder="1" applyFont="1">
      <alignment horizontal="center"/>
    </xf>
    <xf numFmtId="15" fontId="16" fillId="0" borderId="37" xfId="0" applyBorder="1" applyFont="1" applyNumberFormat="1"/>
    <xf numFmtId="16" fontId="7" fillId="0" borderId="24" xfId="0" applyAlignment="1" applyBorder="1" applyFont="1" applyNumberFormat="1">
      <alignment horizontal="right" vertical="center"/>
    </xf>
    <xf numFmtId="0" fontId="19" fillId="0" borderId="24" xfId="0" applyAlignment="1" applyBorder="1" applyFont="1">
      <alignment vertical="top" wrapText="1"/>
    </xf>
    <xf numFmtId="0" fontId="19" fillId="0" borderId="24" xfId="0" applyAlignment="1" applyBorder="1" applyFont="1">
      <alignment wrapText="1"/>
    </xf>
    <xf numFmtId="0" fontId="19" fillId="0" borderId="38" xfId="0" applyAlignment="1" applyBorder="1" applyFont="1">
      <alignment vertical="center" wrapText="1"/>
    </xf>
    <xf numFmtId="16" fontId="16" fillId="0" borderId="39" xfId="0" applyBorder="1" applyFont="1" applyNumberFormat="1"/>
    <xf numFmtId="0" fontId="7" fillId="0" borderId="36" xfId="0" applyAlignment="1" applyBorder="1" applyFont="1">
      <alignment wrapText="1"/>
    </xf>
    <xf numFmtId="16" fontId="16" fillId="0" borderId="33" xfId="0" applyBorder="1" applyFont="1" applyNumberFormat="1"/>
    <xf numFmtId="0" fontId="7" fillId="0" borderId="27" xfId="0" applyAlignment="1" applyBorder="1" applyFont="1">
      <alignment wrapText="1"/>
    </xf>
    <xf numFmtId="16" fontId="7" fillId="0" borderId="27" xfId="0" applyAlignment="1" applyBorder="1" applyFont="1" applyNumberFormat="1">
      <alignment horizontal="right" vertical="center"/>
    </xf>
    <xf numFmtId="0" fontId="7" fillId="7" borderId="27" xfId="0" applyAlignment="1" applyBorder="1" applyFont="1" applyFill="1">
      <alignment wrapText="1"/>
    </xf>
    <xf numFmtId="16" fontId="7" fillId="0" borderId="20" xfId="0" applyAlignment="1" applyBorder="1" applyFont="1" applyNumberFormat="1">
      <alignment horizontal="right" vertical="center"/>
    </xf>
    <xf numFmtId="9" fontId="7" fillId="0" borderId="17" xfId="0" applyAlignment="1" applyBorder="1" applyFont="1" applyNumberFormat="1">
      <alignment vertical="center"/>
    </xf>
    <xf numFmtId="0" fontId="17" fillId="0" borderId="1" xfId="0" applyBorder="1" applyFont="1"/>
    <xf numFmtId="0" fontId="17" fillId="0" borderId="0" xfId="0" applyFont="1"/>
    <xf numFmtId="0" fontId="17" fillId="0" borderId="9" xfId="0" applyBorder="1" applyFont="1"/>
    <xf numFmtId="0" fontId="17" fillId="0" borderId="9" xfId="0" applyAlignment="1" applyBorder="1" applyFont="1">
      <alignment wrapText="1"/>
    </xf>
    <xf numFmtId="0" fontId="17" fillId="0" borderId="9" xfId="0" applyAlignment="1" applyBorder="1" applyFont="1">
      <alignment vertical="center" wrapText="1"/>
    </xf>
    <xf numFmtId="0" fontId="0" fillId="0" borderId="24" xfId="0" applyBorder="1"/>
    <xf numFmtId="0" fontId="17" fillId="0" borderId="3" xfId="0" applyBorder="1" applyFont="1"/>
    <xf numFmtId="0" fontId="17" fillId="0" borderId="7" xfId="0" applyBorder="1" applyFont="1"/>
    <xf numFmtId="14" fontId="17" fillId="0" borderId="9" xfId="0" applyAlignment="1" applyBorder="1" applyFont="1" applyNumberFormat="1">
      <alignment vertical="center" wrapText="1"/>
    </xf>
    <xf numFmtId="0" fontId="17" fillId="0" borderId="40" xfId="0" applyAlignment="1" applyBorder="1" applyFont="1">
      <alignment vertical="center" wrapText="1"/>
    </xf>
    <xf numFmtId="0" fontId="22" fillId="0" borderId="9" xfId="0" applyAlignment="1" applyBorder="1" applyFont="1">
      <alignment vertical="center" wrapText="1"/>
    </xf>
    <xf numFmtId="0" fontId="17" fillId="0" borderId="13" xfId="0" applyAlignment="1" applyBorder="1" applyFont="1">
      <alignment vertical="center" wrapText="1"/>
    </xf>
    <xf numFmtId="0" fontId="22" fillId="0" borderId="18" xfId="0" applyAlignment="1" applyBorder="1" applyFont="1">
      <alignment vertical="center" wrapText="1"/>
    </xf>
    <xf numFmtId="16" fontId="7" fillId="0" borderId="13" xfId="0" applyAlignment="1" applyBorder="1" applyFont="1" applyNumberFormat="1">
      <alignment vertical="center" wrapText="1"/>
    </xf>
    <xf numFmtId="49" fontId="7" fillId="0" borderId="18" xfId="0" applyAlignment="1" applyBorder="1" applyFont="1" applyNumberFormat="1">
      <alignment horizontal="left" vertical="center" wrapText="1"/>
    </xf>
    <xf numFmtId="0" fontId="24" fillId="0" borderId="9" xfId="0" applyAlignment="1" applyBorder="1" applyFont="1">
      <alignment vertical="center" wrapText="1"/>
    </xf>
    <xf numFmtId="0" fontId="0" fillId="0" borderId="25" xfId="0" applyBorder="1"/>
    <xf numFmtId="14" fontId="17" fillId="0" borderId="9" xfId="0" applyAlignment="1" applyBorder="1" applyFont="1" applyNumberFormat="1">
      <alignment horizontal="left" vertical="center" wrapText="1"/>
    </xf>
    <xf numFmtId="0" fontId="7" fillId="0" borderId="13" xfId="0" applyAlignment="1" applyBorder="1" applyFont="1">
      <alignment vertical="center" wrapText="1"/>
    </xf>
    <xf numFmtId="0" fontId="23" fillId="0" borderId="41" xfId="0" applyAlignment="1" applyBorder="1" applyFont="1">
      <alignment vertical="center" wrapText="1"/>
    </xf>
    <xf numFmtId="0" fontId="23" fillId="0" borderId="9" xfId="0" applyAlignment="1" applyBorder="1" applyFont="1">
      <alignment vertical="center" wrapText="1"/>
    </xf>
    <xf numFmtId="0" fontId="17" fillId="0" borderId="13" xfId="0" applyAlignment="1" applyBorder="1" applyFont="1">
      <alignment wrapText="1"/>
    </xf>
    <xf numFmtId="0" fontId="17" fillId="0" borderId="42" xfId="0" applyAlignment="1" applyBorder="1" applyFont="1">
      <alignment vertical="center" wrapText="1"/>
    </xf>
    <xf numFmtId="0" fontId="17" fillId="0" borderId="43" xfId="0" applyAlignment="1" applyBorder="1" applyFont="1">
      <alignment vertical="center" wrapText="1"/>
    </xf>
    <xf numFmtId="0" fontId="17" fillId="0" borderId="44" xfId="0" applyAlignment="1" applyBorder="1" applyFont="1">
      <alignment vertical="center" wrapText="1"/>
    </xf>
    <xf numFmtId="0" fontId="23" fillId="11" borderId="42" xfId="0" applyAlignment="1" applyBorder="1" applyFont="1" applyFill="1">
      <alignment vertical="center" wrapText="1"/>
    </xf>
    <xf numFmtId="0" fontId="7" fillId="0" borderId="45" xfId="0" applyAlignment="1" applyBorder="1" applyFont="1">
      <alignment vertical="center" wrapText="1"/>
    </xf>
    <xf numFmtId="0" fontId="24" fillId="0" borderId="41" xfId="0" applyAlignment="1" applyBorder="1" applyFont="1">
      <alignment vertical="center" wrapText="1"/>
    </xf>
    <xf numFmtId="0" fontId="7" fillId="0" borderId="14" xfId="0" applyAlignment="1" applyBorder="1" applyFont="1">
      <alignment vertical="center" wrapText="1"/>
    </xf>
    <xf numFmtId="0" fontId="7" fillId="0" borderId="14" xfId="0" applyAlignment="1" applyBorder="1" applyFont="1">
      <alignment horizontal="left" vertical="center" wrapText="1"/>
    </xf>
    <xf numFmtId="0" fontId="7" fillId="0" borderId="17" xfId="0" applyAlignment="1" applyBorder="1" applyFont="1">
      <alignment vertical="center" wrapText="1"/>
    </xf>
    <xf numFmtId="0" fontId="7" fillId="12" borderId="14" xfId="0" applyAlignment="1" applyBorder="1" applyFont="1" applyFill="1">
      <alignment vertical="center" wrapText="1"/>
    </xf>
    <xf numFmtId="0" fontId="7" fillId="4" borderId="9" xfId="0" applyBorder="1" applyFont="1" applyFill="1"/>
    <xf numFmtId="49" fontId="16" fillId="0" borderId="9" xfId="0" applyAlignment="1" applyBorder="1" applyFont="1" applyNumberFormat="1">
      <alignment horizontal="left" vertical="center" wrapText="1"/>
    </xf>
    <xf numFmtId="49" fontId="16" fillId="0" borderId="13" xfId="0" applyAlignment="1" applyBorder="1" applyFont="1" applyNumberFormat="1">
      <alignment horizontal="left" vertical="center" wrapText="1"/>
    </xf>
    <xf numFmtId="0" fontId="19" fillId="12" borderId="46" xfId="0" applyAlignment="1" applyBorder="1" applyFont="1" applyFill="1">
      <alignment horizontal="left" vertical="center" wrapText="1"/>
    </xf>
    <xf numFmtId="0" fontId="7" fillId="12" borderId="13" xfId="0" applyAlignment="1" applyBorder="1" applyFont="1" applyFill="1">
      <alignment vertical="center" wrapText="1"/>
    </xf>
    <xf numFmtId="0" fontId="7" fillId="12" borderId="9" xfId="0" applyAlignment="1" applyBorder="1" applyFont="1" applyFill="1">
      <alignment vertical="center" wrapText="1"/>
    </xf>
    <xf numFmtId="0" fontId="6" fillId="13" borderId="9" xfId="0" applyAlignment="1" applyBorder="1" applyFont="1" applyFill="1">
      <alignment horizontal="center"/>
    </xf>
    <xf numFmtId="14" fontId="7" fillId="4" borderId="9" xfId="0" applyAlignment="1" applyBorder="1" applyFont="1" applyNumberFormat="1" applyFill="1">
      <alignment vertical="center" wrapText="1"/>
    </xf>
    <xf numFmtId="0" fontId="7" fillId="3" borderId="9" xfId="0" applyBorder="1" applyFont="1" applyFill="1"/>
    <xf numFmtId="0" fontId="7" fillId="3" borderId="9" xfId="0" applyAlignment="1" applyBorder="1" applyFont="1" applyFill="1">
      <alignment vertical="center"/>
    </xf>
    <xf numFmtId="0" fontId="7" fillId="3" borderId="9" xfId="0" applyAlignment="1" applyBorder="1" applyFont="1" applyFill="1">
      <alignment wrapText="1"/>
    </xf>
    <xf numFmtId="0" fontId="11" fillId="0" borderId="11" xfId="0" applyAlignment="1" applyBorder="1" applyFont="1">
      <alignment horizontal="left" vertical="center" wrapText="1"/>
    </xf>
    <xf numFmtId="0" fontId="13" fillId="2" borderId="47" xfId="0" applyAlignment="1" applyBorder="1" applyFont="1" applyFill="1">
      <alignment horizontal="center" vertical="center" wrapText="1"/>
    </xf>
    <xf numFmtId="0" fontId="13" fillId="2" borderId="48" xfId="0" applyAlignment="1" applyBorder="1" applyFont="1" applyFill="1">
      <alignment horizontal="center" vertical="center" wrapText="1"/>
    </xf>
    <xf numFmtId="0" fontId="13" fillId="2" borderId="4" xfId="0" applyAlignment="1" applyBorder="1" applyFont="1" applyFill="1">
      <alignment horizontal="center" vertical="center" wrapText="1"/>
    </xf>
    <xf numFmtId="0" fontId="13" fillId="2" borderId="49" xfId="0" applyAlignment="1" applyBorder="1" applyFont="1" applyFill="1">
      <alignment horizontal="center" vertical="center" wrapText="1"/>
    </xf>
    <xf numFmtId="0" fontId="13" fillId="2" borderId="0" xfId="0" applyAlignment="1" applyFont="1" applyFill="1">
      <alignment horizontal="center" vertical="center" wrapText="1"/>
    </xf>
    <xf numFmtId="0" fontId="13" fillId="2" borderId="11" xfId="0" applyAlignment="1" applyBorder="1" applyFont="1" applyFill="1">
      <alignment horizontal="center" vertical="center" wrapText="1"/>
    </xf>
    <xf numFmtId="0" fontId="13" fillId="2" borderId="50" xfId="0" applyAlignment="1" applyBorder="1" applyFont="1" applyFill="1">
      <alignment horizontal="center" vertical="center" wrapText="1"/>
    </xf>
    <xf numFmtId="0" fontId="13" fillId="2" borderId="51" xfId="0" applyAlignment="1" applyBorder="1" applyFont="1" applyFill="1">
      <alignment horizontal="center" vertical="center" wrapText="1"/>
    </xf>
    <xf numFmtId="0" fontId="13" fillId="2" borderId="6" xfId="0" applyAlignment="1" applyBorder="1" applyFont="1" applyFill="1">
      <alignment horizontal="center" vertical="center" wrapText="1"/>
    </xf>
    <xf numFmtId="0" fontId="5" fillId="2" borderId="13" xfId="0" applyAlignment="1" applyBorder="1" applyFont="1" applyFill="1">
      <alignment horizontal="center" vertical="center" wrapText="1"/>
    </xf>
    <xf numFmtId="0" fontId="5" fillId="2" borderId="14" xfId="0" applyAlignment="1" applyBorder="1" applyFont="1" applyFill="1">
      <alignment horizontal="center" vertical="center" wrapText="1"/>
    </xf>
    <xf numFmtId="0" fontId="5" fillId="2" borderId="17" xfId="0" applyAlignment="1" applyBorder="1" applyFont="1" applyFill="1">
      <alignment horizontal="center" vertical="center" wrapText="1"/>
    </xf>
    <xf numFmtId="10" fontId="5" fillId="2" borderId="18" xfId="0" applyAlignment="1" applyBorder="1" applyFont="1" applyNumberFormat="1" applyFill="1">
      <alignment horizontal="center" vertical="center" wrapText="1"/>
    </xf>
    <xf numFmtId="10" fontId="5" fillId="2" borderId="16" xfId="0" applyAlignment="1" applyBorder="1" applyFont="1" applyNumberFormat="1" applyFill="1">
      <alignment horizontal="center" vertical="center" wrapText="1"/>
    </xf>
    <xf numFmtId="0" fontId="12" fillId="2" borderId="47" xfId="0" applyAlignment="1" applyBorder="1" applyFont="1" applyFill="1">
      <alignment horizontal="left" vertical="center" wrapText="1"/>
    </xf>
    <xf numFmtId="0" fontId="12" fillId="2" borderId="48" xfId="0" applyAlignment="1" applyBorder="1" applyFont="1" applyFill="1">
      <alignment horizontal="left" vertical="center" wrapText="1"/>
    </xf>
    <xf numFmtId="0" fontId="12" fillId="2" borderId="4" xfId="0" applyAlignment="1" applyBorder="1" applyFont="1" applyFill="1">
      <alignment horizontal="left" vertical="center" wrapText="1"/>
    </xf>
    <xf numFmtId="0" fontId="12" fillId="2" borderId="49" xfId="0" applyAlignment="1" applyBorder="1" applyFont="1" applyFill="1">
      <alignment horizontal="left" vertical="center" wrapText="1"/>
    </xf>
    <xf numFmtId="0" fontId="12" fillId="2" borderId="0" xfId="0" applyAlignment="1" applyFont="1" applyFill="1">
      <alignment horizontal="left" vertical="center" wrapText="1"/>
    </xf>
    <xf numFmtId="0" fontId="12" fillId="2" borderId="11" xfId="0" applyAlignment="1" applyBorder="1" applyFont="1" applyFill="1">
      <alignment horizontal="left" vertical="center" wrapText="1"/>
    </xf>
    <xf numFmtId="0" fontId="12" fillId="2" borderId="50" xfId="0" applyAlignment="1" applyBorder="1" applyFont="1" applyFill="1">
      <alignment horizontal="left" vertical="center" wrapText="1"/>
    </xf>
    <xf numFmtId="0" fontId="12" fillId="2" borderId="51" xfId="0" applyAlignment="1" applyBorder="1" applyFont="1" applyFill="1">
      <alignment horizontal="left" vertical="center" wrapText="1"/>
    </xf>
    <xf numFmtId="0" fontId="12" fillId="2" borderId="6" xfId="0" applyAlignment="1" applyBorder="1" applyFont="1" applyFill="1">
      <alignment horizontal="left" vertical="center" wrapText="1"/>
    </xf>
    <xf numFmtId="0" fontId="5" fillId="2" borderId="18" xfId="0" applyAlignment="1" applyBorder="1" applyFont="1" applyFill="1">
      <alignment horizontal="center" vertical="center" wrapText="1"/>
    </xf>
    <xf numFmtId="0" fontId="5" fillId="2" borderId="16" xfId="0" applyAlignment="1" applyBorder="1" applyFont="1" applyFill="1">
      <alignment horizontal="center" vertical="center" wrapText="1"/>
    </xf>
    <xf numFmtId="0" fontId="18" fillId="11" borderId="13" xfId="0" applyAlignment="1" applyBorder="1" applyFont="1" applyFill="1">
      <alignment vertical="center" wrapText="1"/>
    </xf>
    <xf numFmtId="0" fontId="18" fillId="11" borderId="14" xfId="0" applyAlignment="1" applyBorder="1" applyFont="1" applyFill="1">
      <alignment vertical="center" wrapText="1"/>
    </xf>
    <xf numFmtId="0" fontId="18" fillId="11" borderId="52" xfId="0" applyAlignment="1" applyBorder="1" applyFont="1" applyFill="1">
      <alignment vertical="center" wrapText="1"/>
    </xf>
    <xf numFmtId="0" fontId="7" fillId="0" borderId="53" xfId="0" applyAlignment="1" applyBorder="1" applyFont="1">
      <alignment horizontal="center" vertical="center"/>
    </xf>
    <xf numFmtId="0" fontId="7" fillId="0" borderId="31" xfId="0" applyAlignment="1" applyBorder="1" applyFont="1">
      <alignment horizontal="center" vertical="center"/>
    </xf>
    <xf numFmtId="0" fontId="12" fillId="2" borderId="47" xfId="0" applyAlignment="1" applyBorder="1" applyFont="1" applyFill="1">
      <alignment horizontal="center" vertical="center" wrapText="1"/>
    </xf>
    <xf numFmtId="0" fontId="12" fillId="2" borderId="48" xfId="0" applyAlignment="1" applyBorder="1" applyFont="1" applyFill="1">
      <alignment horizontal="center" vertical="center" wrapText="1"/>
    </xf>
    <xf numFmtId="0" fontId="12" fillId="2" borderId="4" xfId="0" applyAlignment="1" applyBorder="1" applyFont="1" applyFill="1">
      <alignment horizontal="center" vertical="center" wrapText="1"/>
    </xf>
    <xf numFmtId="0" fontId="12" fillId="2" borderId="49" xfId="0" applyAlignment="1" applyBorder="1" applyFont="1" applyFill="1">
      <alignment horizontal="center" vertical="center" wrapText="1"/>
    </xf>
    <xf numFmtId="0" fontId="12" fillId="2" borderId="0" xfId="0" applyAlignment="1" applyFont="1" applyFill="1">
      <alignment horizontal="center" vertical="center" wrapText="1"/>
    </xf>
    <xf numFmtId="0" fontId="12" fillId="2" borderId="11" xfId="0" applyAlignment="1" applyBorder="1" applyFont="1" applyFill="1">
      <alignment horizontal="center" vertical="center" wrapText="1"/>
    </xf>
    <xf numFmtId="0" fontId="12" fillId="2" borderId="50" xfId="0" applyAlignment="1" applyBorder="1" applyFont="1" applyFill="1">
      <alignment horizontal="center" vertical="center" wrapText="1"/>
    </xf>
    <xf numFmtId="0" fontId="12" fillId="2" borderId="51" xfId="0" applyAlignment="1" applyBorder="1" applyFont="1" applyFill="1">
      <alignment horizontal="center" vertical="center" wrapText="1"/>
    </xf>
    <xf numFmtId="0" fontId="12" fillId="2" borderId="6" xfId="0" applyAlignment="1" applyBorder="1" applyFont="1" applyFill="1">
      <alignment horizontal="center" vertical="center" wrapText="1"/>
    </xf>
    <xf numFmtId="0" fontId="13" fillId="2" borderId="47" xfId="0" applyAlignment="1" applyBorder="1" applyFont="1" applyFill="1">
      <alignment horizontal="left" vertical="center" wrapText="1"/>
    </xf>
    <xf numFmtId="0" fontId="13" fillId="2" borderId="48" xfId="0" applyAlignment="1" applyBorder="1" applyFont="1" applyFill="1">
      <alignment horizontal="left" vertical="center" wrapText="1"/>
    </xf>
    <xf numFmtId="0" fontId="13" fillId="2" borderId="4" xfId="0" applyAlignment="1" applyBorder="1" applyFont="1" applyFill="1">
      <alignment horizontal="left" vertical="center" wrapText="1"/>
    </xf>
    <xf numFmtId="0" fontId="13" fillId="2" borderId="49" xfId="0" applyAlignment="1" applyBorder="1" applyFont="1" applyFill="1">
      <alignment horizontal="left" vertical="center" wrapText="1"/>
    </xf>
    <xf numFmtId="0" fontId="13" fillId="2" borderId="0" xfId="0" applyAlignment="1" applyFont="1" applyFill="1">
      <alignment horizontal="left" vertical="center" wrapText="1"/>
    </xf>
    <xf numFmtId="0" fontId="13" fillId="2" borderId="11" xfId="0" applyAlignment="1" applyBorder="1" applyFont="1" applyFill="1">
      <alignment horizontal="left" vertical="center" wrapText="1"/>
    </xf>
    <xf numFmtId="0" fontId="13" fillId="2" borderId="50" xfId="0" applyAlignment="1" applyBorder="1" applyFont="1" applyFill="1">
      <alignment horizontal="left" vertical="center" wrapText="1"/>
    </xf>
    <xf numFmtId="0" fontId="13" fillId="2" borderId="51" xfId="0" applyAlignment="1" applyBorder="1" applyFont="1" applyFill="1">
      <alignment horizontal="left" vertical="center" wrapText="1"/>
    </xf>
    <xf numFmtId="0" fontId="13" fillId="2" borderId="6" xfId="0" applyAlignment="1" applyBorder="1" applyFont="1" applyFill="1">
      <alignment horizontal="left" vertical="center" wrapText="1"/>
    </xf>
    <xf numFmtId="0" fontId="6" fillId="3" borderId="18" xfId="0" applyAlignment="1" applyBorder="1" applyFont="1" applyFill="1">
      <alignment horizontal="center" vertical="center"/>
    </xf>
    <xf numFmtId="0" fontId="6" fillId="3" borderId="16" xfId="0" applyAlignment="1" applyBorder="1" applyFont="1" applyFill="1">
      <alignment horizontal="center" vertical="center"/>
    </xf>
    <xf numFmtId="49" fontId="6" fillId="3" borderId="18" xfId="0" applyAlignment="1" applyBorder="1" applyFont="1" applyNumberFormat="1" applyFill="1">
      <alignment horizontal="center" vertical="center" wrapText="1"/>
    </xf>
    <xf numFmtId="49" fontId="6" fillId="3" borderId="16" xfId="0" applyAlignment="1" applyBorder="1" applyFont="1" applyNumberFormat="1" applyFill="1">
      <alignment horizontal="center" vertical="center" wrapText="1"/>
    </xf>
    <xf numFmtId="49" fontId="6" fillId="4" borderId="18" xfId="0" applyAlignment="1" applyBorder="1" applyFont="1" applyNumberFormat="1" applyFill="1">
      <alignment horizontal="center" vertical="center" wrapText="1"/>
    </xf>
    <xf numFmtId="49" fontId="6" fillId="4" borderId="10" xfId="0" applyAlignment="1" applyBorder="1" applyFont="1" applyNumberFormat="1" applyFill="1">
      <alignment horizontal="center" vertical="center" wrapText="1"/>
    </xf>
    <xf numFmtId="49" fontId="6" fillId="4" borderId="16" xfId="0" applyAlignment="1" applyBorder="1" applyFont="1" applyNumberFormat="1" applyFill="1">
      <alignment horizontal="center" vertical="center" wrapText="1"/>
    </xf>
    <xf numFmtId="0" fontId="6" fillId="4" borderId="18" xfId="0" applyAlignment="1" applyBorder="1" applyFont="1" applyFill="1">
      <alignment horizontal="center" vertical="center"/>
    </xf>
    <xf numFmtId="0" fontId="6" fillId="4" borderId="10" xfId="0" applyAlignment="1" applyBorder="1" applyFont="1" applyFill="1">
      <alignment horizontal="center" vertical="center"/>
    </xf>
    <xf numFmtId="0" fontId="6" fillId="4" borderId="16" xfId="0" applyAlignment="1" applyBorder="1" applyFont="1" applyFill="1">
      <alignment horizontal="center" vertical="center"/>
    </xf>
    <xf numFmtId="49" fontId="6" fillId="3" borderId="10" xfId="0" applyAlignment="1" applyBorder="1" applyFont="1" applyNumberFormat="1" applyFill="1">
      <alignment horizontal="center" vertical="center" wrapText="1"/>
    </xf>
  </cellXfs>
  <cellStyles count="1">
    <cellStyle name="Normal" xfId="0" builtinId="0"/>
  </cellStyles>
  <dxfs>
    <dxf>
      <fill>
        <patternFill>
          <bgColor rgb="FFFF0000"/>
        </patternFill>
      </fill>
    </dxf>
    <dxf>
      <fill>
        <patternFill>
          <bgColor rgb="FFFFC0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92D050"/>
        </patternFill>
      </fill>
    </dxf>
    <dxf>
      <fill>
        <patternFill>
          <bgColor rgb="FF00B0F0"/>
        </patternFill>
      </fill>
    </dxf>
  </dxfs>
  <tableStyles count="0" defaultTableStyle="TableStyleMedium2" defaultPivotStyle="PivotStyleLight16"/>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11" Type="http://schemas.openxmlformats.org/officeDocument/2006/relationships/customXml" Target="../customXml/item2.xml" /><Relationship Id="rId7" Type="http://schemas.openxmlformats.org/officeDocument/2006/relationships/theme" Target="theme/theme1.xml" /><Relationship Id="rId2" Type="http://schemas.openxmlformats.org/officeDocument/2006/relationships/worksheet" Target="worksheets/sheet2.xml" /><Relationship Id="rId12" Type="http://schemas.openxmlformats.org/officeDocument/2006/relationships/customXml" Target="../customXml/item3.xml" /><Relationship Id="rId5" Type="http://schemas.openxmlformats.org/officeDocument/2006/relationships/worksheet" Target="worksheets/sheet5.xml" /><Relationship Id="rId1" Type="http://schemas.openxmlformats.org/officeDocument/2006/relationships/worksheet" Target="worksheets/sheet1.xml" /><Relationship Id="rId6" Type="http://schemas.openxmlformats.org/officeDocument/2006/relationships/worksheet" Target="worksheets/sheet6.xml" /><Relationship Id="rId4" Type="http://schemas.openxmlformats.org/officeDocument/2006/relationships/worksheet" Target="worksheets/sheet4.xml" /><Relationship Id="rId10" Type="http://schemas.openxmlformats.org/officeDocument/2006/relationships/customXml" Target="../customXml/item1.xml" /><Relationship Id="rId9" Type="http://schemas.openxmlformats.org/officeDocument/2006/relationships/sharedStrings" Target="sharedStrings.xml" /></Relationships>
</file>

<file path=xl/drawings/_rels/drawing1.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5.jpeg" /><Relationship Id="rId1" Type="http://schemas.openxmlformats.org/officeDocument/2006/relationships/image" Target="/xl/media/image1.png" /><Relationship Id="rId2" Type="http://schemas.openxmlformats.org/officeDocument/2006/relationships/image" Target="/xl/media/image2.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6.emf" /><Relationship Id="rId2" Type="http://schemas.openxmlformats.org/officeDocument/2006/relationships/image" Target="/xl/media/image1.png" /></Relationships>
</file>

<file path=xl/drawings/_rels/drawing3.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8.jpeg" /><Relationship Id="rId1" Type="http://schemas.openxmlformats.org/officeDocument/2006/relationships/image" Target="/xl/media/image1.png" /><Relationship Id="rId2" Type="http://schemas.openxmlformats.org/officeDocument/2006/relationships/image" Target="/xl/media/image7.png" /></Relationships>
</file>

<file path=xl/drawings/_rels/drawing4.xml.rels><?xml version="1.0" encoding="utf-8" standalone="yes"?><Relationships xmlns="http://schemas.openxmlformats.org/package/2006/relationships"><Relationship Id="rId1" Type="http://schemas.openxmlformats.org/officeDocument/2006/relationships/image" Target="/xl/media/image1.png" /></Relationships>
</file>

<file path=xl/drawings/_rels/drawing5.xml.rels><?xml version="1.0" encoding="utf-8" standalone="yes"?><Relationships xmlns="http://schemas.openxmlformats.org/package/2006/relationships"><Relationship Id="rId3" Type="http://schemas.openxmlformats.org/officeDocument/2006/relationships/image" Target="/xl/media/image3.png" /><Relationship Id="rId4" Type="http://schemas.openxmlformats.org/officeDocument/2006/relationships/image" Target="/xl/media/image4.png" /><Relationship Id="rId5" Type="http://schemas.openxmlformats.org/officeDocument/2006/relationships/image" Target="/xl/media/image8.jpeg" /><Relationship Id="rId1" Type="http://schemas.openxmlformats.org/officeDocument/2006/relationships/image" Target="/xl/media/image1.png" /><Relationship Id="rId2" Type="http://schemas.openxmlformats.org/officeDocument/2006/relationships/image" Target="/xl/media/image7.png" /></Relationships>
</file>

<file path=xl/drawings/drawing1.xml><?xml version="1.0" encoding="utf-8"?>
<xdr:wsDr xmlns:xdr="http://schemas.openxmlformats.org/drawingml/2006/spreadsheetDrawing" xmlns:a="http://schemas.openxmlformats.org/drawingml/2006/main">
  <xdr:twoCellAnchor editAs="oneCell">
    <xdr:from>
      <xdr:col>2</xdr:col>
      <xdr:colOff>152084</xdr:colOff>
      <xdr:row>2</xdr:row>
      <xdr:rowOff>65722</xdr:rowOff>
    </xdr:from>
    <xdr:to>
      <xdr:col>3</xdr:col>
      <xdr:colOff>739099</xdr:colOff>
      <xdr:row>4</xdr:row>
      <xdr:rowOff>98107</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2E565EE7-B253-4F55-B938-450D2D9DD4AB}"/>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85749" y="760567"/>
          <a:ext cx="1297829" cy="1297829"/>
        </a:xfrm>
        <a:prstGeom xmlns:a="http://schemas.openxmlformats.org/drawingml/2006/main" prst="rect">
          <a:avLst/>
        </a:prstGeom>
        <a:noFill/>
      </xdr:spPr>
    </xdr:pic>
    <xdr:clientData/>
  </xdr:twoCellAnchor>
  <xdr:twoCellAnchor editAs="oneCell">
    <xdr:from>
      <xdr:col>5</xdr:col>
      <xdr:colOff>504751</xdr:colOff>
      <xdr:row>2</xdr:row>
      <xdr:rowOff>9525</xdr:rowOff>
    </xdr:from>
    <xdr:to>
      <xdr:col>5</xdr:col>
      <xdr:colOff>1077367</xdr:colOff>
      <xdr:row>4</xdr:row>
      <xdr:rowOff>198120</xdr:rowOff>
    </xdr:to>
    <xdr:pic macro="">
      <xdr:nvPicPr>
        <xdr:cNvPr id="6" name="Picture 5" descr="Suffolk Parent Carer Forum">
          <a:extLst xmlns:a="http://schemas.openxmlformats.org/drawingml/2006/main">
            <a:ext uri="{FF2B5EF4-FFF2-40B4-BE49-F238E27FC236}">
              <a16:creationId xmlns:a16="http://schemas.microsoft.com/office/drawing/2014/main" id="{0435C02B-CD9C-3E99-463B-C077456193B2}"/>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448050" y="704850"/>
          <a:ext cx="572651" cy="572651"/>
        </a:xfrm>
        <a:prstGeom xmlns:a="http://schemas.openxmlformats.org/drawingml/2006/main" prst="rect">
          <a:avLst/>
        </a:prstGeom>
        <a:noFill/>
      </xdr:spPr>
    </xdr:pic>
    <xdr:clientData/>
  </xdr:twoCellAnchor>
  <xdr:twoCellAnchor editAs="oneCell">
    <xdr:from>
      <xdr:col>5</xdr:col>
      <xdr:colOff>2040210</xdr:colOff>
      <xdr:row>1</xdr:row>
      <xdr:rowOff>538162</xdr:rowOff>
    </xdr:from>
    <xdr:to>
      <xdr:col>6</xdr:col>
      <xdr:colOff>39979</xdr:colOff>
      <xdr:row>5</xdr:row>
      <xdr:rowOff>58102</xdr:rowOff>
    </xdr:to>
    <xdr:pic macro="">
      <xdr:nvPicPr>
        <xdr:cNvPr id="7" name="Picture 6" descr="NHS Norfolk and Waveney Integrated Care Board (ICB)">
          <a:extLst xmlns:a="http://schemas.openxmlformats.org/drawingml/2006/main">
            <a:ext uri="{FF2B5EF4-FFF2-40B4-BE49-F238E27FC236}">
              <a16:creationId xmlns:a16="http://schemas.microsoft.com/office/drawing/2014/main" id="{25EBBDC8-E80A-93D9-1BE9-110BD9EF831C}"/>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4981575" y="624813"/>
          <a:ext cx="1489709" cy="1489709"/>
        </a:xfrm>
        <a:prstGeom xmlns:a="http://schemas.openxmlformats.org/drawingml/2006/main" prst="rect">
          <a:avLst/>
        </a:prstGeom>
        <a:noFill/>
      </xdr:spPr>
    </xdr:pic>
    <xdr:clientData/>
  </xdr:twoCellAnchor>
  <xdr:twoCellAnchor editAs="oneCell">
    <xdr:from>
      <xdr:col>3</xdr:col>
      <xdr:colOff>855799</xdr:colOff>
      <xdr:row>2</xdr:row>
      <xdr:rowOff>65722</xdr:rowOff>
    </xdr:from>
    <xdr:to>
      <xdr:col>5</xdr:col>
      <xdr:colOff>131490</xdr:colOff>
      <xdr:row>4</xdr:row>
      <xdr:rowOff>171450</xdr:rowOff>
    </xdr:to>
    <xdr:pic macro="">
      <xdr:nvPicPr>
        <xdr:cNvPr id="8" name="Picture 7" descr="Intranet for NHS Suffolk &amp; NE Essex ICB - Fellowship">
          <a:extLst xmlns:a="http://schemas.openxmlformats.org/drawingml/2006/main">
            <a:ext uri="{FF2B5EF4-FFF2-40B4-BE49-F238E27FC236}">
              <a16:creationId xmlns:a16="http://schemas.microsoft.com/office/drawing/2014/main" id="{0C1F492B-9561-C1B9-50BC-46791BE0170D}"/>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541833" y="760720"/>
          <a:ext cx="1534742" cy="1534742"/>
        </a:xfrm>
        <a:prstGeom xmlns:a="http://schemas.openxmlformats.org/drawingml/2006/main" prst="rect">
          <a:avLst/>
        </a:prstGeom>
        <a:noFill/>
      </xdr:spPr>
    </xdr:pic>
    <xdr:clientData/>
  </xdr:twoCellAnchor>
  <xdr:twoCellAnchor editAs="oneCell">
    <xdr:from>
      <xdr:col>5</xdr:col>
      <xdr:colOff>1391245</xdr:colOff>
      <xdr:row>2</xdr:row>
      <xdr:rowOff>28575</xdr:rowOff>
    </xdr:from>
    <xdr:to>
      <xdr:col>5</xdr:col>
      <xdr:colOff>1925687</xdr:colOff>
      <xdr:row>4</xdr:row>
      <xdr:rowOff>184785</xdr:rowOff>
    </xdr:to>
    <xdr:pic macro="">
      <xdr:nvPicPr>
        <xdr:cNvPr id="10" name="Picture 9" descr="Suffolk Sendiass - YouTube">
          <a:extLst xmlns:a="http://schemas.openxmlformats.org/drawingml/2006/main">
            <a:ext uri="{FF2B5EF4-FFF2-40B4-BE49-F238E27FC236}">
              <a16:creationId xmlns:a16="http://schemas.microsoft.com/office/drawing/2014/main" id="{42F0EAC7-E583-C0B9-4C1C-77959ED73B17}"/>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4333875" y="723900"/>
          <a:ext cx="538396" cy="538396"/>
        </a:xfrm>
        <a:prstGeom xmlns:a="http://schemas.openxmlformats.org/drawingml/2006/main"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196704</xdr:colOff>
      <xdr:row>1</xdr:row>
      <xdr:rowOff>161925</xdr:rowOff>
    </xdr:from>
    <xdr:to>
      <xdr:col>10</xdr:col>
      <xdr:colOff>2398272</xdr:colOff>
      <xdr:row>15</xdr:row>
      <xdr:rowOff>88582</xdr:rowOff>
    </xdr:to>
    <xdr:pic macro="">
      <xdr:nvPicPr>
        <xdr:cNvPr id="2" name="Picture 1">
          <a:extLst xmlns:a="http://schemas.openxmlformats.org/drawingml/2006/main">
            <a:ext uri="{FF2B5EF4-FFF2-40B4-BE49-F238E27FC236}">
              <a16:creationId xmlns:a16="http://schemas.microsoft.com/office/drawing/2014/main" id="{8E995C2B-D81E-4277-A933-D95E99C53958}"/>
            </a:ext>
          </a:extLst>
        </xdr:cNvPr>
        <xdr:cNvPicPr>
          <a:picLocks noChangeAspect="1"/>
        </xdr:cNvPicPr>
      </xdr:nvPicPr>
      <xdr:blipFill>
        <a:blip xmlns:d5p1="http://schemas.openxmlformats.org/officeDocument/2006/relationships" d5p1:embed="rId1">
          <a:extLst/>
        </a:blip>
        <a:srcRect/>
        <a:stretch>
          <a:fillRect/>
        </a:stretch>
      </xdr:blipFill>
      <xdr:spPr>
        <a:xfrm>
          <a:off x="7835900" y="248130"/>
          <a:ext cx="6057900" cy="6057900"/>
        </a:xfrm>
        <a:prstGeom xmlns:a="http://schemas.openxmlformats.org/drawingml/2006/main" prst="rect">
          <a:avLst/>
        </a:prstGeom>
        <a:noFill/>
      </xdr:spPr>
    </xdr:pic>
    <xdr:clientData/>
  </xdr:twoCellAnchor>
  <xdr:twoCellAnchor editAs="oneCell">
    <xdr:from>
      <xdr:col>11</xdr:col>
      <xdr:colOff>47653</xdr:colOff>
      <xdr:row>1</xdr:row>
      <xdr:rowOff>161925</xdr:rowOff>
    </xdr:from>
    <xdr:to>
      <xdr:col>12</xdr:col>
      <xdr:colOff>418737</xdr:colOff>
      <xdr:row>1</xdr:row>
      <xdr:rowOff>569595</xdr:rowOff>
    </xdr:to>
    <xdr:pic macro="">
      <xdr:nvPicPr>
        <xdr:cNvPr id="3" name="Picture 2" descr="Cassius (Suffolk County Council) &gt; Blue Cactus Digital ...">
          <a:extLst xmlns:a="http://schemas.openxmlformats.org/drawingml/2006/main">
            <a:ext uri="{FF2B5EF4-FFF2-40B4-BE49-F238E27FC236}">
              <a16:creationId xmlns:a16="http://schemas.microsoft.com/office/drawing/2014/main" id="{F7E82ADD-7EBB-459C-B8F9-4C5CCBE1D1FB}"/>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13820775" y="247650"/>
          <a:ext cx="1294654" cy="1294654"/>
        </a:xfrm>
        <a:prstGeom xmlns:a="http://schemas.openxmlformats.org/drawingml/2006/main"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167264</xdr:colOff>
      <xdr:row>2</xdr:row>
      <xdr:rowOff>137160</xdr:rowOff>
    </xdr:from>
    <xdr:to>
      <xdr:col>2</xdr:col>
      <xdr:colOff>1331333</xdr:colOff>
      <xdr:row>4</xdr:row>
      <xdr:rowOff>173355</xdr:rowOff>
    </xdr:to>
    <xdr:pic macro="">
      <xdr:nvPicPr>
        <xdr:cNvPr id="4" name="Picture 3" descr="Cassius (Suffolk County Council) &gt; Blue Cactus Digital ...">
          <a:extLst xmlns:a="http://schemas.openxmlformats.org/drawingml/2006/main">
            <a:ext uri="{FF2B5EF4-FFF2-40B4-BE49-F238E27FC236}">
              <a16:creationId xmlns:a16="http://schemas.microsoft.com/office/drawing/2014/main" id="{9216355E-A0D6-4FA8-BB52-E271B66ACE83}"/>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74320" y="830580"/>
          <a:ext cx="1162574" cy="1162574"/>
        </a:xfrm>
        <a:prstGeom xmlns:a="http://schemas.openxmlformats.org/drawingml/2006/main" prst="rect">
          <a:avLst/>
        </a:prstGeom>
        <a:noFill/>
      </xdr:spPr>
    </xdr:pic>
    <xdr:clientData/>
  </xdr:twoCellAnchor>
  <xdr:twoCellAnchor editAs="oneCell">
    <xdr:from>
      <xdr:col>3</xdr:col>
      <xdr:colOff>1359545</xdr:colOff>
      <xdr:row>2</xdr:row>
      <xdr:rowOff>40005</xdr:rowOff>
    </xdr:from>
    <xdr:to>
      <xdr:col>3</xdr:col>
      <xdr:colOff>1923324</xdr:colOff>
      <xdr:row>5</xdr:row>
      <xdr:rowOff>17145</xdr:rowOff>
    </xdr:to>
    <xdr:pic macro="">
      <xdr:nvPicPr>
        <xdr:cNvPr id="6" name="Picture 5" descr="Suffolk Parent Carer Forum">
          <a:extLst xmlns:a="http://schemas.openxmlformats.org/drawingml/2006/main">
            <a:ext uri="{FF2B5EF4-FFF2-40B4-BE49-F238E27FC236}">
              <a16:creationId xmlns:a16="http://schemas.microsoft.com/office/drawing/2014/main" id="{84F95D9A-E54D-4BB1-970D-C6C31EA234C6}"/>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118550" y="733452"/>
          <a:ext cx="572651" cy="572651"/>
        </a:xfrm>
        <a:prstGeom xmlns:a="http://schemas.openxmlformats.org/drawingml/2006/main" prst="rect">
          <a:avLst/>
        </a:prstGeom>
        <a:noFill/>
      </xdr:spPr>
    </xdr:pic>
    <xdr:clientData/>
  </xdr:twoCellAnchor>
  <xdr:twoCellAnchor editAs="oneCell">
    <xdr:from>
      <xdr:col>3</xdr:col>
      <xdr:colOff>1936812</xdr:colOff>
      <xdr:row>1</xdr:row>
      <xdr:rowOff>579120</xdr:rowOff>
    </xdr:from>
    <xdr:to>
      <xdr:col>4</xdr:col>
      <xdr:colOff>1216763</xdr:colOff>
      <xdr:row>6</xdr:row>
      <xdr:rowOff>58102</xdr:rowOff>
    </xdr:to>
    <xdr:pic macro="">
      <xdr:nvPicPr>
        <xdr:cNvPr id="7" name="Picture 6" descr="NHS Norfolk and Waveney Integrated Care Board (ICB)">
          <a:extLst xmlns:a="http://schemas.openxmlformats.org/drawingml/2006/main">
            <a:ext uri="{FF2B5EF4-FFF2-40B4-BE49-F238E27FC236}">
              <a16:creationId xmlns:a16="http://schemas.microsoft.com/office/drawing/2014/main" id="{C54F26D1-FA3C-47CC-9DC3-37344769B7C7}"/>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3696917" y="662940"/>
          <a:ext cx="1489709" cy="1489709"/>
        </a:xfrm>
        <a:prstGeom xmlns:a="http://schemas.openxmlformats.org/drawingml/2006/main" prst="rect">
          <a:avLst/>
        </a:prstGeom>
        <a:noFill/>
      </xdr:spPr>
    </xdr:pic>
    <xdr:clientData/>
  </xdr:twoCellAnchor>
  <xdr:twoCellAnchor editAs="oneCell">
    <xdr:from>
      <xdr:col>2</xdr:col>
      <xdr:colOff>1378800</xdr:colOff>
      <xdr:row>2</xdr:row>
      <xdr:rowOff>96202</xdr:rowOff>
    </xdr:from>
    <xdr:to>
      <xdr:col>3</xdr:col>
      <xdr:colOff>1054726</xdr:colOff>
      <xdr:row>5</xdr:row>
      <xdr:rowOff>19050</xdr:rowOff>
    </xdr:to>
    <xdr:pic macro="">
      <xdr:nvPicPr>
        <xdr:cNvPr id="8" name="Picture 7" descr="Intranet for NHS Suffolk &amp; NE Essex ICB - Fellowship">
          <a:extLst xmlns:a="http://schemas.openxmlformats.org/drawingml/2006/main">
            <a:ext uri="{FF2B5EF4-FFF2-40B4-BE49-F238E27FC236}">
              <a16:creationId xmlns:a16="http://schemas.microsoft.com/office/drawing/2014/main" id="{4E722213-19E6-4B73-88A4-F42FB3770062}"/>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485900" y="789322"/>
          <a:ext cx="1534742" cy="1534742"/>
        </a:xfrm>
        <a:prstGeom xmlns:a="http://schemas.openxmlformats.org/drawingml/2006/main" prst="rect">
          <a:avLst/>
        </a:prstGeom>
        <a:noFill/>
      </xdr:spPr>
    </xdr:pic>
    <xdr:clientData/>
  </xdr:twoCellAnchor>
  <xdr:twoCellAnchor editAs="oneCell">
    <xdr:from>
      <xdr:col>5</xdr:col>
      <xdr:colOff>1357313</xdr:colOff>
      <xdr:row>2</xdr:row>
      <xdr:rowOff>59055</xdr:rowOff>
    </xdr:from>
    <xdr:to>
      <xdr:col>5</xdr:col>
      <xdr:colOff>1888927</xdr:colOff>
      <xdr:row>5</xdr:row>
      <xdr:rowOff>19050</xdr:rowOff>
    </xdr:to>
    <xdr:pic macro="">
      <xdr:nvPicPr>
        <xdr:cNvPr id="9" name="Picture 8" descr="Suffolk Sendiass - YouTube">
          <a:extLst xmlns:a="http://schemas.openxmlformats.org/drawingml/2006/main">
            <a:ext uri="{FF2B5EF4-FFF2-40B4-BE49-F238E27FC236}">
              <a16:creationId xmlns:a16="http://schemas.microsoft.com/office/drawing/2014/main" id="{46305E2C-2EA7-4A20-BF2F-9C8F294FAD51}"/>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5181631" y="752502"/>
          <a:ext cx="538396" cy="538396"/>
        </a:xfrm>
        <a:prstGeom xmlns:a="http://schemas.openxmlformats.org/drawingml/2006/main"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161181</xdr:colOff>
      <xdr:row>2</xdr:row>
      <xdr:rowOff>57150</xdr:rowOff>
    </xdr:from>
    <xdr:to>
      <xdr:col>4</xdr:col>
      <xdr:colOff>1456283</xdr:colOff>
      <xdr:row>4</xdr:row>
      <xdr:rowOff>85725</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F473D194-99F1-4C16-A722-D7ACC18543F5}"/>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6543675" y="752475"/>
          <a:ext cx="1297829" cy="1297829"/>
        </a:xfrm>
        <a:prstGeom xmlns:a="http://schemas.openxmlformats.org/drawingml/2006/main"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153591</xdr:colOff>
      <xdr:row>2</xdr:row>
      <xdr:rowOff>65722</xdr:rowOff>
    </xdr:from>
    <xdr:to>
      <xdr:col>2</xdr:col>
      <xdr:colOff>1310320</xdr:colOff>
      <xdr:row>4</xdr:row>
      <xdr:rowOff>98107</xdr:rowOff>
    </xdr:to>
    <xdr:pic macro="">
      <xdr:nvPicPr>
        <xdr:cNvPr id="2" name="Picture 1" descr="Cassius (Suffolk County Council) &gt; Blue Cactus Digital ...">
          <a:extLst xmlns:a="http://schemas.openxmlformats.org/drawingml/2006/main">
            <a:ext uri="{FF2B5EF4-FFF2-40B4-BE49-F238E27FC236}">
              <a16:creationId xmlns:a16="http://schemas.microsoft.com/office/drawing/2014/main" id="{666C877A-B449-4C94-9CDE-34D0D10424DE}"/>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259079" y="758662"/>
          <a:ext cx="1154954" cy="1154954"/>
        </a:xfrm>
        <a:prstGeom xmlns:a="http://schemas.openxmlformats.org/drawingml/2006/main" prst="rect">
          <a:avLst/>
        </a:prstGeom>
        <a:noFill/>
      </xdr:spPr>
    </xdr:pic>
    <xdr:clientData/>
  </xdr:twoCellAnchor>
  <xdr:twoCellAnchor editAs="twoCell">
    <xdr:from>
      <xdr:col>5</xdr:col>
      <xdr:colOff>1913483</xdr:colOff>
      <xdr:row>0</xdr:row>
      <xdr:rowOff>0</xdr:rowOff>
    </xdr:from>
    <xdr:to>
      <xdr:col>8</xdr:col>
      <xdr:colOff>30398</xdr:colOff>
      <xdr:row>6</xdr:row>
      <xdr:rowOff>161925</xdr:rowOff>
    </xdr:to>
    <xdr:sp macro="">
      <xdr:nvSpPr>
        <xdr:cNvPr id="3" name="Text Box 2">
          <a:extLst xmlns:a="http://schemas.openxmlformats.org/drawingml/2006/main">
            <a:ext uri="{FF2B5EF4-FFF2-40B4-BE49-F238E27FC236}">
              <a16:creationId xmlns:a16="http://schemas.microsoft.com/office/drawing/2014/main" id="{049203AE-E8E3-049D-4164-EAC0AAA113A0}"/>
            </a:ext>
          </a:extLst>
        </xdr:cNvPr>
        <xdr:cNvSpPr txBox="1"/>
      </xdr:nvSpPr>
      <xdr:spPr>
        <a:xfrm>
          <a:off x="11010900" y="0"/>
          <a:ext cx="4267200" cy="1533526"/>
        </a:xfrm>
        <a:prstGeom prst="rect">
          <a:avLst/>
        </a:prstGeom>
        <a:solidFill>
          <a:srgbClr val="FFFFFF"/>
        </a:solidFill>
        <a:ln w="9525" cmpd="sng">
          <a:solidFill>
            <a:srgbClr val="000000"/>
          </a:solidFill>
          <a:headEnd type="none" w="med" len="med"/>
          <a:tailEnd type="none" w="med" len="med"/>
        </a:ln>
      </xdr:spPr>
      <xdr:txBody>
        <a:bodyPr rot="0" wrap="square" bIns="45720" lIns="91440" rIns="91440" tIns="45720"/>
        <a:lstStyle xmlns:a="http://schemas.openxmlformats.org/drawingml/2006/main"/>
        <a:p>
          <a:pPr marL="171450" indent="-171450">
            <a:buFont typeface="Symbol" panose="05050102010706020507" pitchFamily="18" charset="2"/>
            <a:buChar char=""/>
          </a:pPr>
          <a:r>
            <a:rPr lang="en-GB" b="0" i="0" sz="1200">
              <a:solidFill>
                <a:srgbClr val="000000"/>
              </a:solidFill>
              <a:latin typeface="Arial"/>
            </a:rPr>
            <a:t>Standard Agenda Items</a:t>
          </a:r>
          <a:endParaRPr lang="en-GB" b="0" i="0" sz="12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Children &amp; Young People’s Voice</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Parent Carer Voice</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Education Provider Report</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You Said,</a:t>
          </a:r>
          <a:r>
            <a:rPr lang="en-GB" b="0" i="0" sz="1100">
              <a:solidFill>
                <a:srgbClr val="000000"/>
              </a:solidFill>
              <a:latin typeface="Arial"/>
            </a:rPr>
            <a:t> We Did</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Review of Action Plan &amp; Risk register</a:t>
          </a:r>
          <a:endParaRPr lang="en-GB" b="0" i="0" sz="1100">
            <a:solidFill>
              <a:srgbClr val="000000"/>
            </a:solidFill>
            <a:latin typeface="Arial"/>
          </a:endParaRPr>
        </a:p>
        <a:p>
          <a:pPr marL="171450" indent="-171450">
            <a:buFont typeface="Symbol" panose="05050102010706020507" pitchFamily="18" charset="2"/>
            <a:buChar char=""/>
          </a:pPr>
          <a:r>
            <a:rPr lang="en-GB" b="0" i="0" sz="1100">
              <a:solidFill>
                <a:srgbClr val="000000"/>
              </a:solidFill>
              <a:latin typeface="Arial"/>
            </a:rPr>
            <a:t>Performance Data &amp; Quality Assurance</a:t>
          </a:r>
          <a:endParaRPr lang="en-GB" b="0" i="0" sz="1100">
            <a:solidFill>
              <a:srgbClr val="000000"/>
            </a:solidFill>
            <a:latin typeface="Arial"/>
          </a:endParaRPr>
        </a:p>
      </xdr:txBody>
    </xdr:sp>
    <xdr:clientData/>
  </xdr:twoCellAnchor>
  <xdr:twoCellAnchor editAs="oneCell">
    <xdr:from>
      <xdr:col>3</xdr:col>
      <xdr:colOff>1221758</xdr:colOff>
      <xdr:row>2</xdr:row>
      <xdr:rowOff>13335</xdr:rowOff>
    </xdr:from>
    <xdr:to>
      <xdr:col>3</xdr:col>
      <xdr:colOff>1807983</xdr:colOff>
      <xdr:row>5</xdr:row>
      <xdr:rowOff>0</xdr:rowOff>
    </xdr:to>
    <xdr:pic macro="">
      <xdr:nvPicPr>
        <xdr:cNvPr id="5" name="Picture 4" descr="Suffolk Parent Carer Forum">
          <a:extLst xmlns:a="http://schemas.openxmlformats.org/drawingml/2006/main">
            <a:ext uri="{FF2B5EF4-FFF2-40B4-BE49-F238E27FC236}">
              <a16:creationId xmlns:a16="http://schemas.microsoft.com/office/drawing/2014/main" id="{AF004CEC-F52C-416E-92DD-DFE032666279}"/>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3299525" y="708687"/>
          <a:ext cx="572651" cy="572651"/>
        </a:xfrm>
        <a:prstGeom xmlns:a="http://schemas.openxmlformats.org/drawingml/2006/main" prst="rect">
          <a:avLst/>
        </a:prstGeom>
        <a:noFill/>
      </xdr:spPr>
    </xdr:pic>
    <xdr:clientData/>
  </xdr:twoCellAnchor>
  <xdr:twoCellAnchor editAs="oneCell">
    <xdr:from>
      <xdr:col>3</xdr:col>
      <xdr:colOff>1802504</xdr:colOff>
      <xdr:row>1</xdr:row>
      <xdr:rowOff>552450</xdr:rowOff>
    </xdr:from>
    <xdr:to>
      <xdr:col>3</xdr:col>
      <xdr:colOff>3292720</xdr:colOff>
      <xdr:row>5</xdr:row>
      <xdr:rowOff>75247</xdr:rowOff>
    </xdr:to>
    <xdr:pic macro="">
      <xdr:nvPicPr>
        <xdr:cNvPr id="6" name="Picture 5" descr="NHS Norfolk and Waveney Integrated Care Board (ICB)">
          <a:extLst xmlns:a="http://schemas.openxmlformats.org/drawingml/2006/main">
            <a:ext uri="{FF2B5EF4-FFF2-40B4-BE49-F238E27FC236}">
              <a16:creationId xmlns:a16="http://schemas.microsoft.com/office/drawing/2014/main" id="{BF00403D-1723-4CA1-8469-667BA839DF5E}"/>
            </a:ext>
          </a:extLst>
        </xdr:cNvPr>
        <xdr:cNvPicPr>
          <a:picLocks noChangeAspect="1"/>
        </xdr:cNvPicPr>
      </xdr:nvPicPr>
      <xdr:blipFill>
        <a:blip xmlns:d5p1="http://schemas.openxmlformats.org/officeDocument/2006/relationships" d5p1:embed="rId3">
          <a:extLst>
            <a:ext uri="{28A0092B-C50C-407E-A947-70E740481C1C}">
              <a14:useLocalDpi xmlns:a14="http://schemas.microsoft.com/office/drawing/2010/main" val="0"/>
            </a:ext>
          </a:extLst>
        </a:blip>
        <a:srcRect xmlns:a="http://schemas.openxmlformats.org/drawingml/2006/main"/>
        <a:stretch>
          <a:fillRect/>
        </a:stretch>
      </xdr:blipFill>
      <xdr:spPr>
        <a:xfrm>
          <a:off x="3877892" y="638175"/>
          <a:ext cx="1489709" cy="1489709"/>
        </a:xfrm>
        <a:prstGeom xmlns:a="http://schemas.openxmlformats.org/drawingml/2006/main" prst="rect">
          <a:avLst/>
        </a:prstGeom>
        <a:noFill/>
      </xdr:spPr>
    </xdr:pic>
    <xdr:clientData/>
  </xdr:twoCellAnchor>
  <xdr:twoCellAnchor editAs="oneCell">
    <xdr:from>
      <xdr:col>2</xdr:col>
      <xdr:colOff>1552705</xdr:colOff>
      <xdr:row>2</xdr:row>
      <xdr:rowOff>69532</xdr:rowOff>
    </xdr:from>
    <xdr:to>
      <xdr:col>3</xdr:col>
      <xdr:colOff>1123141</xdr:colOff>
      <xdr:row>4</xdr:row>
      <xdr:rowOff>169545</xdr:rowOff>
    </xdr:to>
    <xdr:pic macro="">
      <xdr:nvPicPr>
        <xdr:cNvPr id="7" name="Picture 6" descr="Intranet for NHS Suffolk &amp; NE Essex ICB - Fellowship">
          <a:extLst xmlns:a="http://schemas.openxmlformats.org/drawingml/2006/main">
            <a:ext uri="{FF2B5EF4-FFF2-40B4-BE49-F238E27FC236}">
              <a16:creationId xmlns:a16="http://schemas.microsoft.com/office/drawing/2014/main" id="{7EE040F5-4D37-415C-BB2E-C1FE0E6DE1C2}"/>
            </a:ext>
          </a:extLst>
        </xdr:cNvPr>
        <xdr:cNvPicPr>
          <a:picLocks noChangeAspect="1"/>
        </xdr:cNvPicPr>
      </xdr:nvPicPr>
      <xdr:blipFill>
        <a:blip xmlns:d5p1="http://schemas.openxmlformats.org/officeDocument/2006/relationships" d5p1:embed="rId4">
          <a:extLst>
            <a:ext uri="{28A0092B-C50C-407E-A947-70E740481C1C}">
              <a14:useLocalDpi xmlns:a14="http://schemas.microsoft.com/office/drawing/2010/main" val="0"/>
            </a:ext>
          </a:extLst>
        </a:blip>
        <a:srcRect xmlns:a="http://schemas.openxmlformats.org/drawingml/2006/main"/>
        <a:stretch>
          <a:fillRect/>
        </a:stretch>
      </xdr:blipFill>
      <xdr:spPr>
        <a:xfrm>
          <a:off x="1666875" y="764557"/>
          <a:ext cx="1534742" cy="1534742"/>
        </a:xfrm>
        <a:prstGeom xmlns:a="http://schemas.openxmlformats.org/drawingml/2006/main" prst="rect">
          <a:avLst/>
        </a:prstGeom>
        <a:noFill/>
      </xdr:spPr>
    </xdr:pic>
    <xdr:clientData/>
  </xdr:twoCellAnchor>
  <xdr:twoCellAnchor editAs="oneCell">
    <xdr:from>
      <xdr:col>3</xdr:col>
      <xdr:colOff>3287241</xdr:colOff>
      <xdr:row>2</xdr:row>
      <xdr:rowOff>32385</xdr:rowOff>
    </xdr:from>
    <xdr:to>
      <xdr:col>3</xdr:col>
      <xdr:colOff>3829636</xdr:colOff>
      <xdr:row>4</xdr:row>
      <xdr:rowOff>190500</xdr:rowOff>
    </xdr:to>
    <xdr:pic macro="">
      <xdr:nvPicPr>
        <xdr:cNvPr id="8" name="Picture 7" descr="Suffolk Sendiass - YouTube">
          <a:extLst xmlns:a="http://schemas.openxmlformats.org/drawingml/2006/main">
            <a:ext uri="{FF2B5EF4-FFF2-40B4-BE49-F238E27FC236}">
              <a16:creationId xmlns:a16="http://schemas.microsoft.com/office/drawing/2014/main" id="{737160BB-AAAB-4412-B730-3FD8B57573ED}"/>
            </a:ext>
          </a:extLst>
        </xdr:cNvPr>
        <xdr:cNvPicPr>
          <a:picLocks noChangeAspect="1"/>
        </xdr:cNvPicPr>
      </xdr:nvPicPr>
      <xdr:blipFill>
        <a:blip xmlns:d5p1="http://schemas.openxmlformats.org/officeDocument/2006/relationships" d5p1:embed="rId5">
          <a:extLst>
            <a:ext uri="{28A0092B-C50C-407E-A947-70E740481C1C}">
              <a14:useLocalDpi xmlns:a14="http://schemas.microsoft.com/office/drawing/2010/main" val="0"/>
            </a:ext>
          </a:extLst>
        </a:blip>
        <a:srcRect xmlns:a="http://schemas.openxmlformats.org/drawingml/2006/main"/>
        <a:stretch>
          <a:fillRect/>
        </a:stretch>
      </xdr:blipFill>
      <xdr:spPr>
        <a:xfrm>
          <a:off x="5362606" y="727737"/>
          <a:ext cx="538396" cy="538396"/>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Trebuchet MS">
      <a:maj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2" Type="http://schemas.openxmlformats.org/officeDocument/2006/relationships/drawing" Target="/xl/drawings/drawing2.xml" /><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2" Type="http://schemas.openxmlformats.org/officeDocument/2006/relationships/drawing" Target="/xl/drawings/drawing3.xml" /><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2" Type="http://schemas.openxmlformats.org/officeDocument/2006/relationships/drawing" Target="/xl/drawings/drawing4.xml" /><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2" Type="http://schemas.openxmlformats.org/officeDocument/2006/relationships/drawing" Target="/xl/drawings/drawing5.xml" /><Relationship Id="rId1" Type="http://schemas.openxmlformats.org/officeDocument/2006/relationships/printerSettings" Target="../printerSettings/printerSettings6.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L22"/>
  <sheetViews>
    <sheetView zoomScale="80" view="normal" tabSelected="1" workbookViewId="0">
      <selection pane="topLeft" activeCell="G14" sqref="G14"/>
    </sheetView>
  </sheetViews>
  <sheetFormatPr defaultColWidth="8.5" customHeight="true" defaultRowHeight="16.5"/>
  <cols>
    <col min="1" max="1" width="0.77734375" style="1" customWidth="1"/>
    <col min="2" max="2" width="0.77734375" customWidth="1"/>
    <col min="3" max="3" width="8.33203125" customWidth="1"/>
    <col min="4" max="4" width="13.6640625" customWidth="1"/>
    <col min="5" max="5" width="19.33203125" bestFit="1" customWidth="1"/>
    <col min="6" max="6" width="50.6640625" customWidth="1"/>
    <col min="7" max="7" width="68.22265625" customWidth="1"/>
    <col min="8" max="8" width="65.9921875" style="8" customWidth="1"/>
    <col min="9" max="9" width="18.11328125" bestFit="1" customWidth="1"/>
    <col min="10" max="11" width="19.44140625" customWidth="1"/>
    <col min="12" max="16384" width="8.44140625" style="1" customWidth="1"/>
  </cols>
  <sheetData>
    <row r="1" spans="2:11" ht="6.6" customHeight="1">
      <c r="B1" s="1"/>
      <c r="C1" s="1"/>
      <c r="D1" s="1"/>
      <c r="E1" s="1"/>
      <c r="F1" s="1"/>
      <c r="G1" s="1"/>
      <c r="H1" s="9"/>
      <c r="I1" s="1"/>
      <c r="J1" s="1"/>
      <c r="K1" s="1"/>
    </row>
    <row r="2" spans="1:11" ht="48" customHeight="1">
      <c r="A2" s="5"/>
      <c r="B2" s="17"/>
      <c r="C2" s="59" t="s">
        <v>0</v>
      </c>
      <c r="D2" s="7"/>
      <c r="E2" s="7"/>
      <c r="F2" s="7"/>
      <c r="G2" s="7"/>
      <c r="H2"/>
      <c r="I2" s="5"/>
      <c r="J2" s="5"/>
      <c r="K2" s="5"/>
    </row>
    <row r="3" spans="2:11" ht="15" customHeight="1">
      <c r="B3" s="3"/>
      <c r="C3" s="229"/>
      <c r="D3" s="230"/>
      <c r="E3" s="230"/>
      <c r="F3" s="230"/>
      <c r="G3" s="231"/>
      <c r="H3"/>
      <c r="I3" s="5"/>
      <c r="J3" s="5"/>
      <c r="K3" s="5"/>
    </row>
    <row r="4" spans="2:11" ht="15" customHeight="1">
      <c r="B4" s="18"/>
      <c r="C4" s="232"/>
      <c r="D4" s="233"/>
      <c r="E4" s="233"/>
      <c r="F4" s="233"/>
      <c r="G4" s="234"/>
      <c r="H4" s="10"/>
      <c r="I4" s="5"/>
      <c r="J4" s="5"/>
      <c r="K4" s="5"/>
    </row>
    <row r="5" spans="2:11" ht="16.15" customHeight="1">
      <c r="B5" s="5"/>
      <c r="C5" s="235"/>
      <c r="D5" s="236"/>
      <c r="E5" s="236"/>
      <c r="F5" s="236"/>
      <c r="G5" s="237"/>
      <c r="H5" s="10"/>
      <c r="I5" s="5"/>
      <c r="J5" s="5"/>
      <c r="K5" s="5"/>
    </row>
    <row r="6" spans="2:11" ht="7.5" customHeight="1">
      <c r="B6" s="1"/>
      <c r="C6" s="6"/>
      <c r="D6" s="19"/>
      <c r="E6" s="19"/>
      <c r="F6" s="19"/>
      <c r="G6" s="19"/>
      <c r="H6"/>
      <c r="I6" s="3"/>
      <c r="J6" s="3"/>
      <c r="K6" s="3"/>
    </row>
    <row r="7" spans="2:12" ht="15" thickBot="1">
      <c r="B7" s="4"/>
      <c r="C7" s="4"/>
      <c r="D7" s="4"/>
      <c r="E7" s="4"/>
      <c r="F7" s="4"/>
      <c r="G7" s="4"/>
      <c r="H7" s="11"/>
      <c r="I7" s="3"/>
      <c r="J7" s="11"/>
      <c r="K7" s="11"/>
      <c r="L7" s="3"/>
    </row>
    <row r="8" spans="1:12" ht="28.15" thickBot="1">
      <c r="A8" s="2"/>
      <c r="C8" s="51" t="s">
        <v>1</v>
      </c>
      <c r="D8" s="52" t="s">
        <v>2</v>
      </c>
      <c r="E8" s="52" t="s">
        <v>3</v>
      </c>
      <c r="F8" s="52" t="s">
        <v>4</v>
      </c>
      <c r="G8" s="53" t="s">
        <v>5</v>
      </c>
      <c r="H8" s="53" t="s">
        <v>6</v>
      </c>
      <c r="I8" s="54" t="s">
        <v>7</v>
      </c>
      <c r="J8" s="52" t="s">
        <v>8</v>
      </c>
      <c r="K8" s="52" t="s">
        <v>9</v>
      </c>
      <c r="L8" s="12"/>
    </row>
    <row r="9" spans="1:12" s="16" customFormat="1" ht="125.25" customHeight="1">
      <c r="A9" s="13"/>
      <c r="B9" s="14"/>
      <c r="C9" s="20" t="s">
        <v>10</v>
      </c>
      <c r="D9" s="22">
        <v>45910</v>
      </c>
      <c r="E9" s="24" t="s">
        <v>11</v>
      </c>
      <c r="F9" s="25" t="s">
        <v>12</v>
      </c>
      <c r="G9" s="25" t="s">
        <v>13</v>
      </c>
      <c r="H9" s="85" t="s">
        <v>14</v>
      </c>
      <c r="I9" s="23" t="s">
        <v>15</v>
      </c>
      <c r="J9" s="25" t="s">
        <v>16</v>
      </c>
      <c r="K9" s="25"/>
      <c r="L9" s="15"/>
    </row>
    <row r="10" spans="3:12" ht="135" customHeight="1">
      <c r="C10" s="20" t="s">
        <v>17</v>
      </c>
      <c r="D10" s="22">
        <v>45967</v>
      </c>
      <c r="E10" s="24" t="s">
        <v>11</v>
      </c>
      <c r="F10" s="64" t="s">
        <v>18</v>
      </c>
      <c r="G10" s="61" t="s">
        <v>19</v>
      </c>
      <c r="H10" s="25" t="s">
        <v>14</v>
      </c>
      <c r="I10" s="23" t="s">
        <v>20</v>
      </c>
      <c r="J10" s="25" t="s">
        <v>21</v>
      </c>
      <c r="K10" s="25"/>
      <c r="L10" s="12"/>
    </row>
    <row r="11" spans="3:12" ht="123" customHeight="1">
      <c r="C11" s="20" t="s">
        <v>22</v>
      </c>
      <c r="D11" s="22">
        <v>45967</v>
      </c>
      <c r="E11" s="24" t="s">
        <v>23</v>
      </c>
      <c r="F11" s="61" t="s">
        <v>24</v>
      </c>
      <c r="G11" s="218" t="s">
        <v>25</v>
      </c>
      <c r="H11" s="64" t="s">
        <v>26</v>
      </c>
      <c r="I11" s="23" t="s">
        <v>20</v>
      </c>
      <c r="J11" s="25" t="s">
        <v>27</v>
      </c>
      <c r="K11" s="25"/>
      <c r="L11" s="12"/>
    </row>
    <row r="12" spans="3:12" ht="78.6" customHeight="1" thickBot="1">
      <c r="C12" s="20" t="s">
        <v>28</v>
      </c>
      <c r="D12" s="22">
        <v>45967</v>
      </c>
      <c r="E12" s="24" t="s">
        <v>29</v>
      </c>
      <c r="F12" s="25" t="s">
        <v>30</v>
      </c>
      <c r="G12" s="25" t="s">
        <v>31</v>
      </c>
      <c r="H12" s="63" t="s">
        <v>32</v>
      </c>
      <c r="I12" s="23" t="s">
        <v>20</v>
      </c>
      <c r="J12" s="25" t="s">
        <v>33</v>
      </c>
      <c r="K12" s="25"/>
      <c r="L12" s="12"/>
    </row>
    <row r="13" spans="3:12" ht="88.15" customHeight="1">
      <c r="C13" s="20" t="s">
        <v>34</v>
      </c>
      <c r="D13" s="22">
        <v>45967</v>
      </c>
      <c r="E13" s="24" t="s">
        <v>11</v>
      </c>
      <c r="F13" s="199" t="s">
        <v>35</v>
      </c>
      <c r="G13" s="25" t="s">
        <v>36</v>
      </c>
      <c r="H13" s="64" t="s">
        <v>37</v>
      </c>
      <c r="I13" s="23" t="s">
        <v>20</v>
      </c>
      <c r="J13" s="25" t="s">
        <v>38</v>
      </c>
      <c r="K13" s="25"/>
      <c r="L13" s="12"/>
    </row>
    <row r="14" spans="3:12" ht="330" customHeight="1">
      <c r="C14" s="20" t="s">
        <v>39</v>
      </c>
      <c r="D14" s="22">
        <v>45967</v>
      </c>
      <c r="E14" s="60" t="s">
        <v>40</v>
      </c>
      <c r="F14" s="25" t="s">
        <v>41</v>
      </c>
      <c r="G14" s="25" t="s">
        <v>42</v>
      </c>
      <c r="H14" s="25" t="s">
        <v>43</v>
      </c>
      <c r="I14" s="23" t="s">
        <v>20</v>
      </c>
      <c r="J14" s="25" t="s">
        <v>44</v>
      </c>
      <c r="K14" s="25"/>
      <c r="L14" s="12"/>
    </row>
    <row r="15" spans="3:12" ht="110.45" customHeight="1">
      <c r="C15" s="20" t="s">
        <v>45</v>
      </c>
      <c r="D15" s="22">
        <v>45967</v>
      </c>
      <c r="E15" s="60" t="s">
        <v>46</v>
      </c>
      <c r="F15" s="25" t="s">
        <v>47</v>
      </c>
      <c r="G15" s="219" t="s">
        <v>48</v>
      </c>
      <c r="H15" s="64" t="s">
        <v>49</v>
      </c>
      <c r="I15" s="184" t="s">
        <v>20</v>
      </c>
      <c r="J15" s="25" t="s">
        <v>50</v>
      </c>
      <c r="K15" s="25"/>
      <c r="L15" s="12"/>
    </row>
    <row r="16" spans="1:12" ht="91.5" customHeight="1" thickBot="1">
      <c r="A16" s="185"/>
      <c r="B16" s="186"/>
      <c r="C16" s="195" t="s">
        <v>51</v>
      </c>
      <c r="D16" s="193">
        <v>46009</v>
      </c>
      <c r="E16" s="189" t="s">
        <v>52</v>
      </c>
      <c r="F16" s="189" t="s">
        <v>53</v>
      </c>
      <c r="G16" s="210" t="s">
        <v>54</v>
      </c>
      <c r="H16" s="189" t="s">
        <v>55</v>
      </c>
      <c r="I16" s="184" t="s">
        <v>20</v>
      </c>
      <c r="J16" s="202">
        <v>46107</v>
      </c>
      <c r="K16" s="188"/>
      <c r="L16" s="12"/>
    </row>
    <row r="17" spans="1:11" ht="69.75" customHeight="1" thickBot="1">
      <c r="A17" s="185"/>
      <c r="B17" s="186"/>
      <c r="C17" s="195" t="s">
        <v>56</v>
      </c>
      <c r="D17" s="193">
        <v>46009</v>
      </c>
      <c r="E17" s="196" t="s">
        <v>57</v>
      </c>
      <c r="F17" s="196" t="s">
        <v>58</v>
      </c>
      <c r="G17" s="211" t="s">
        <v>59</v>
      </c>
      <c r="H17" s="64" t="s">
        <v>60</v>
      </c>
      <c r="I17" s="184" t="s">
        <v>20</v>
      </c>
      <c r="J17" s="202">
        <v>46051</v>
      </c>
      <c r="K17" s="188"/>
    </row>
    <row r="18" spans="1:12" ht="96.75" customHeight="1" thickBot="1">
      <c r="A18" s="185"/>
      <c r="B18" s="187"/>
      <c r="C18" s="195" t="s">
        <v>61</v>
      </c>
      <c r="D18" s="193">
        <v>46009</v>
      </c>
      <c r="E18" s="196" t="s">
        <v>62</v>
      </c>
      <c r="F18" s="204" t="s">
        <v>63</v>
      </c>
      <c r="G18" s="220" t="s">
        <v>64</v>
      </c>
      <c r="H18" s="212" t="s">
        <v>65</v>
      </c>
      <c r="I18" s="184" t="s">
        <v>20</v>
      </c>
      <c r="J18" s="202">
        <v>46107</v>
      </c>
      <c r="K18" s="188"/>
      <c r="L18" s="12"/>
    </row>
    <row r="19" spans="1:11" ht="99.75" customHeight="1">
      <c r="A19" s="185"/>
      <c r="B19" s="186"/>
      <c r="C19" s="195" t="s">
        <v>66</v>
      </c>
      <c r="D19" s="193">
        <v>46009</v>
      </c>
      <c r="E19" s="203" t="s">
        <v>67</v>
      </c>
      <c r="F19" s="200" t="s">
        <v>68</v>
      </c>
      <c r="G19" s="216" t="s">
        <v>69</v>
      </c>
      <c r="H19" s="207" t="s">
        <v>70</v>
      </c>
      <c r="I19" s="184" t="s">
        <v>20</v>
      </c>
      <c r="J19" s="202">
        <v>46107</v>
      </c>
      <c r="K19" s="188"/>
    </row>
    <row r="20" spans="1:11" ht="108.6" customHeight="1" thickBot="1">
      <c r="A20" s="191"/>
      <c r="B20" s="186"/>
      <c r="C20" s="197" t="s">
        <v>71</v>
      </c>
      <c r="D20" s="193">
        <v>46009</v>
      </c>
      <c r="E20" s="194" t="s">
        <v>72</v>
      </c>
      <c r="F20" s="200" t="s">
        <v>73</v>
      </c>
      <c r="G20" s="222" t="s">
        <v>74</v>
      </c>
      <c r="H20" s="84" t="s">
        <v>75</v>
      </c>
      <c r="I20" s="184" t="s">
        <v>20</v>
      </c>
      <c r="J20" s="202">
        <v>46107</v>
      </c>
      <c r="K20" s="188"/>
    </row>
    <row r="21" spans="1:12" ht="92.45" customHeight="1" thickBot="1">
      <c r="A21" s="190"/>
      <c r="B21" s="201"/>
      <c r="C21" s="195" t="s">
        <v>76</v>
      </c>
      <c r="D21" s="193">
        <v>46009</v>
      </c>
      <c r="E21" s="189" t="s">
        <v>77</v>
      </c>
      <c r="F21" s="85" t="s">
        <v>78</v>
      </c>
      <c r="G21" s="196" t="s">
        <v>79</v>
      </c>
      <c r="H21" s="189" t="s">
        <v>80</v>
      </c>
      <c r="I21" s="184" t="s">
        <v>20</v>
      </c>
      <c r="J21" s="202">
        <v>46133</v>
      </c>
      <c r="K21" s="188"/>
      <c r="L21" s="192"/>
    </row>
    <row r="22" spans="1:1" customHeight="1">
      <c r="A22" s="5"/>
    </row>
  </sheetData>
  <mergeCells count="1">
    <mergeCell ref="C3:G5"/>
  </mergeCells>
  <conditionalFormatting sqref="I9:I21">
    <cfRule type="containsText" dxfId="15" priority="1" operator="containsText" text="Complete">
      <formula>NOT(ISERROR(SEARCH("Complete",I9)))</formula>
    </cfRule>
    <cfRule type="containsText" dxfId="14" priority="2" operator="containsText" text="On Track">
      <formula>NOT(ISERROR(SEARCH("On Track",I9)))</formula>
    </cfRule>
    <cfRule type="containsText" dxfId="13" priority="3" operator="containsText" text="Delay/Issues">
      <formula>NOT(ISERROR(SEARCH("Delay/Issues",I9)))</formula>
    </cfRule>
    <cfRule type="containsText" dxfId="12" priority="4" operator="containsText" text="Significant challenge">
      <formula>NOT(ISERROR(SEARCH("Significant challenge",I9)))</formula>
    </cfRule>
  </conditionalFormatting>
  <dataValidations count="1">
    <dataValidation type="list" allowBlank="1" showInputMessage="1" showErrorMessage="1" sqref="I9:I21">
      <formula1>"Complete/BAU,On Track,Delay/Issues,Significant challenge"</formula1>
    </dataValidation>
  </dataValidations>
  <pageMargins left="0.7" right="0.7" top="0.75" bottom="0.75" header="0.3" footer="0.3"/>
  <pageSetup paperSize="9" scale="48" fitToHeight="0" orientation="landscape"/>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N30"/>
  <sheetViews>
    <sheetView topLeftCell="C1" view="normal" workbookViewId="0">
      <selection pane="topLeft" activeCell="C3" sqref="C3:G5"/>
    </sheetView>
  </sheetViews>
  <sheetFormatPr defaultColWidth="8.5" customHeight="true" defaultRowHeight="16.5"/>
  <cols>
    <col min="1" max="1" width="0.77734375" style="27" customWidth="1"/>
    <col min="2" max="2" width="0.77734375" style="42" customWidth="1"/>
    <col min="3" max="3" width="8.33203125" style="42" customWidth="1"/>
    <col min="4" max="4" width="10.7734375" style="42" customWidth="1"/>
    <col min="5" max="5" width="19.33203125" style="42" bestFit="1" customWidth="1"/>
    <col min="6" max="6" width="25.9921875" style="42" customWidth="1"/>
    <col min="7" max="7" width="30.9921875" style="42" customWidth="1"/>
    <col min="8" max="8" width="14.7734375" style="42" customWidth="1"/>
    <col min="9" max="9" width="24.33203125" style="42" customWidth="1"/>
    <col min="10" max="10" width="11.33203125" style="47" customWidth="1"/>
    <col min="11" max="11" width="32.7734375" style="47" customWidth="1"/>
    <col min="12" max="13" width="12.11328125" style="42" customWidth="1"/>
    <col min="14" max="16384" width="8.44140625" style="27" customWidth="1"/>
  </cols>
  <sheetData>
    <row r="1" spans="2:13" ht="6.6" customHeight="1">
      <c r="B1" s="27"/>
      <c r="C1" s="27"/>
      <c r="D1" s="27"/>
      <c r="E1" s="27"/>
      <c r="F1" s="27"/>
      <c r="G1" s="27"/>
      <c r="H1" s="27"/>
      <c r="I1" s="27"/>
      <c r="J1" s="28"/>
      <c r="K1" s="28"/>
      <c r="L1" s="27"/>
      <c r="M1" s="27"/>
    </row>
    <row r="2" spans="1:13" ht="48" customHeight="1">
      <c r="A2" s="29"/>
      <c r="B2" s="30"/>
      <c r="C2" s="31" t="s">
        <v>81</v>
      </c>
      <c r="D2" s="31"/>
      <c r="E2" s="31"/>
      <c r="F2" s="31"/>
      <c r="G2" s="31"/>
      <c r="H2" s="31"/>
      <c r="I2" s="31"/>
      <c r="J2" s="32"/>
      <c r="K2" s="32"/>
      <c r="L2" s="29"/>
      <c r="M2" s="29"/>
    </row>
    <row r="3" spans="2:13" ht="15" customHeight="1">
      <c r="B3" s="33"/>
      <c r="C3" s="243"/>
      <c r="D3" s="244"/>
      <c r="E3" s="244"/>
      <c r="F3" s="244"/>
      <c r="G3" s="245"/>
      <c r="H3" s="31"/>
      <c r="I3" s="31"/>
      <c r="J3" s="31"/>
      <c r="K3" s="34"/>
      <c r="L3" s="33"/>
      <c r="M3" s="33"/>
    </row>
    <row r="4" spans="2:13" ht="15" customHeight="1">
      <c r="B4" s="35"/>
      <c r="C4" s="246"/>
      <c r="D4" s="247"/>
      <c r="E4" s="247"/>
      <c r="F4" s="247"/>
      <c r="G4" s="248"/>
      <c r="H4" s="31"/>
      <c r="I4" s="31"/>
      <c r="J4" s="31"/>
      <c r="K4" s="34"/>
      <c r="L4" s="33"/>
      <c r="M4" s="33"/>
    </row>
    <row r="5" spans="2:13" ht="16.15" customHeight="1">
      <c r="B5" s="29"/>
      <c r="C5" s="249"/>
      <c r="D5" s="250"/>
      <c r="E5" s="250"/>
      <c r="F5" s="250"/>
      <c r="G5" s="251"/>
      <c r="H5" s="31"/>
      <c r="I5" s="36"/>
      <c r="J5" s="36"/>
      <c r="K5" s="34"/>
      <c r="L5" s="33"/>
      <c r="M5" s="33"/>
    </row>
    <row r="6" spans="2:13" ht="7.5" customHeight="1">
      <c r="B6" s="27"/>
      <c r="C6" s="37"/>
      <c r="D6" s="38"/>
      <c r="E6" s="38"/>
      <c r="F6" s="38"/>
      <c r="G6" s="38"/>
      <c r="H6" s="38"/>
      <c r="I6" s="38"/>
      <c r="J6" s="34"/>
      <c r="K6" s="34"/>
      <c r="L6" s="33"/>
      <c r="M6" s="33"/>
    </row>
    <row r="7" spans="2:14" ht="7.5" customHeight="1">
      <c r="B7" s="39"/>
      <c r="C7" s="40"/>
      <c r="D7" s="40"/>
      <c r="E7" s="40"/>
      <c r="F7" s="40"/>
      <c r="G7" s="40"/>
      <c r="H7" s="40"/>
      <c r="I7" s="40"/>
      <c r="J7" s="34"/>
      <c r="K7" s="34"/>
      <c r="L7" s="33"/>
      <c r="M7" s="33"/>
      <c r="N7" s="33"/>
    </row>
    <row r="8" spans="2:14" ht="7.5" customHeight="1">
      <c r="B8" s="39"/>
      <c r="C8" s="40"/>
      <c r="D8" s="40"/>
      <c r="E8" s="40"/>
      <c r="F8" s="40"/>
      <c r="G8" s="40"/>
      <c r="H8" s="40"/>
      <c r="I8" s="40"/>
      <c r="J8" s="34"/>
      <c r="K8" s="34"/>
      <c r="L8" s="33"/>
      <c r="M8" s="33"/>
      <c r="N8" s="33"/>
    </row>
    <row r="9" spans="2:14" ht="7.5" customHeight="1">
      <c r="B9" s="39"/>
      <c r="C9" s="40"/>
      <c r="D9" s="40"/>
      <c r="E9" s="40"/>
      <c r="F9" s="40"/>
      <c r="G9" s="40"/>
      <c r="H9" s="40"/>
      <c r="I9" s="40"/>
      <c r="J9" s="34"/>
      <c r="K9" s="34"/>
      <c r="L9" s="33"/>
      <c r="M9" s="33"/>
      <c r="N9" s="33"/>
    </row>
    <row r="10" spans="2:14" ht="7.5" customHeight="1">
      <c r="B10" s="39"/>
      <c r="C10" s="40"/>
      <c r="D10" s="40"/>
      <c r="E10" s="40"/>
      <c r="F10" s="40"/>
      <c r="G10" s="40"/>
      <c r="H10" s="40"/>
      <c r="I10" s="40"/>
      <c r="J10" s="34"/>
      <c r="K10" s="34"/>
      <c r="L10" s="33"/>
      <c r="M10" s="33"/>
      <c r="N10" s="33"/>
    </row>
    <row r="11" spans="2:14" ht="7.5" customHeight="1">
      <c r="B11" s="39"/>
      <c r="C11" s="40"/>
      <c r="D11" s="40"/>
      <c r="E11" s="40"/>
      <c r="F11" s="40"/>
      <c r="G11" s="40"/>
      <c r="H11" s="40"/>
      <c r="I11" s="40"/>
      <c r="J11" s="34"/>
      <c r="K11" s="34"/>
      <c r="L11" s="33"/>
      <c r="M11" s="33"/>
      <c r="N11" s="33"/>
    </row>
    <row r="12" spans="2:14" ht="7.5" customHeight="1">
      <c r="B12" s="39"/>
      <c r="C12" s="40"/>
      <c r="D12" s="40"/>
      <c r="E12" s="40"/>
      <c r="F12" s="40"/>
      <c r="G12" s="40"/>
      <c r="H12" s="40"/>
      <c r="I12" s="40"/>
      <c r="J12" s="34"/>
      <c r="K12" s="34"/>
      <c r="L12" s="33"/>
      <c r="M12" s="33"/>
      <c r="N12" s="33"/>
    </row>
    <row r="13" spans="2:14" ht="7.5" customHeight="1">
      <c r="B13" s="39"/>
      <c r="C13" s="40"/>
      <c r="D13" s="40"/>
      <c r="E13" s="40"/>
      <c r="F13" s="40"/>
      <c r="G13" s="40"/>
      <c r="H13" s="40"/>
      <c r="I13" s="40"/>
      <c r="J13" s="34"/>
      <c r="K13" s="34"/>
      <c r="L13" s="33"/>
      <c r="M13" s="33"/>
      <c r="N13" s="33"/>
    </row>
    <row r="14" spans="2:14" ht="7.5" customHeight="1">
      <c r="B14" s="39"/>
      <c r="C14" s="40"/>
      <c r="D14" s="40"/>
      <c r="E14" s="40"/>
      <c r="F14" s="40"/>
      <c r="G14" s="40"/>
      <c r="H14" s="40"/>
      <c r="I14" s="40"/>
      <c r="J14" s="34"/>
      <c r="K14" s="34"/>
      <c r="L14" s="33"/>
      <c r="M14" s="33"/>
      <c r="N14" s="33"/>
    </row>
    <row r="15" spans="2:14" ht="7.5" customHeight="1">
      <c r="B15" s="39"/>
      <c r="C15" s="40"/>
      <c r="D15" s="40"/>
      <c r="E15" s="40"/>
      <c r="F15" s="40"/>
      <c r="G15" s="40"/>
      <c r="H15" s="40"/>
      <c r="I15" s="40"/>
      <c r="J15" s="34"/>
      <c r="K15" s="34"/>
      <c r="L15" s="33"/>
      <c r="M15" s="33"/>
      <c r="N15" s="33"/>
    </row>
    <row r="16" spans="2:14" ht="7.5" customHeight="1">
      <c r="B16" s="39"/>
      <c r="C16" s="40"/>
      <c r="D16" s="40"/>
      <c r="E16" s="40"/>
      <c r="F16" s="40"/>
      <c r="G16" s="40"/>
      <c r="H16" s="40"/>
      <c r="I16" s="40"/>
      <c r="J16" s="34"/>
      <c r="K16" s="34"/>
      <c r="L16" s="33"/>
      <c r="M16" s="33"/>
      <c r="N16" s="33"/>
    </row>
    <row r="17" spans="2:14" ht="14.45" thickBot="1">
      <c r="B17" s="39"/>
      <c r="C17" s="39"/>
      <c r="D17" s="39"/>
      <c r="E17" s="39"/>
      <c r="F17" s="39"/>
      <c r="G17" s="39"/>
      <c r="H17" s="39"/>
      <c r="I17" s="39"/>
      <c r="J17" s="34"/>
      <c r="K17" s="34"/>
      <c r="L17" s="34"/>
      <c r="M17" s="34"/>
      <c r="N17" s="33"/>
    </row>
    <row r="18" spans="1:14" ht="16.15" thickBot="1">
      <c r="A18" s="41"/>
      <c r="C18" s="252" t="s">
        <v>1</v>
      </c>
      <c r="D18" s="252" t="s">
        <v>2</v>
      </c>
      <c r="E18" s="252" t="s">
        <v>82</v>
      </c>
      <c r="F18" s="252" t="s">
        <v>83</v>
      </c>
      <c r="G18" s="252" t="s">
        <v>84</v>
      </c>
      <c r="H18" s="238" t="s">
        <v>85</v>
      </c>
      <c r="I18" s="239"/>
      <c r="J18" s="240"/>
      <c r="K18" s="241" t="s">
        <v>86</v>
      </c>
      <c r="L18" s="238" t="s">
        <v>85</v>
      </c>
      <c r="M18" s="239"/>
      <c r="N18" s="240"/>
    </row>
    <row r="19" spans="1:14" ht="31.9" thickBot="1">
      <c r="A19" s="41"/>
      <c r="C19" s="253"/>
      <c r="D19" s="253"/>
      <c r="E19" s="253"/>
      <c r="F19" s="253"/>
      <c r="G19" s="253"/>
      <c r="H19" s="55" t="s">
        <v>6</v>
      </c>
      <c r="I19" s="55" t="s">
        <v>87</v>
      </c>
      <c r="J19" s="55" t="s">
        <v>88</v>
      </c>
      <c r="K19" s="242"/>
      <c r="L19" s="55" t="s">
        <v>6</v>
      </c>
      <c r="M19" s="55" t="s">
        <v>87</v>
      </c>
      <c r="N19" s="55" t="s">
        <v>88</v>
      </c>
    </row>
    <row r="20" spans="1:14" s="46" customFormat="1" ht="14.45" thickBot="1">
      <c r="A20" s="43"/>
      <c r="B20" s="26"/>
      <c r="C20" s="20" t="s">
        <v>89</v>
      </c>
      <c r="D20" s="22">
        <v>45740</v>
      </c>
      <c r="E20" s="24" t="s">
        <v>90</v>
      </c>
      <c r="F20" s="24" t="s">
        <v>90</v>
      </c>
      <c r="G20" s="21" t="s">
        <v>90</v>
      </c>
      <c r="H20" s="44">
        <v>5</v>
      </c>
      <c r="I20" s="44">
        <v>5</v>
      </c>
      <c r="J20" s="45">
        <f>H20*I20</f>
        <v>25</v>
      </c>
      <c r="K20" s="25" t="s">
        <v>90</v>
      </c>
      <c r="L20" s="44">
        <v>2</v>
      </c>
      <c r="M20" s="44">
        <v>5</v>
      </c>
      <c r="N20" s="45">
        <f>L20*M20</f>
        <v>10</v>
      </c>
    </row>
    <row r="21" spans="3:14" ht="14.45" thickBot="1">
      <c r="C21" s="20" t="s">
        <v>91</v>
      </c>
      <c r="D21" s="22">
        <v>45740</v>
      </c>
      <c r="E21" s="24" t="s">
        <v>90</v>
      </c>
      <c r="F21" s="24" t="s">
        <v>90</v>
      </c>
      <c r="G21" s="25" t="s">
        <v>90</v>
      </c>
      <c r="H21" s="44">
        <v>3</v>
      </c>
      <c r="I21" s="44">
        <v>2</v>
      </c>
      <c r="J21" s="45">
        <f>H21*I21</f>
        <v>6</v>
      </c>
      <c r="K21" s="25" t="s">
        <v>90</v>
      </c>
      <c r="L21" s="44">
        <v>3</v>
      </c>
      <c r="M21" s="44">
        <v>2</v>
      </c>
      <c r="N21" s="45">
        <f>L21*M21</f>
        <v>6</v>
      </c>
    </row>
    <row r="22" spans="3:14" ht="14.45" thickBot="1">
      <c r="C22" s="20"/>
      <c r="D22" s="22"/>
      <c r="E22" s="24"/>
      <c r="F22" s="24"/>
      <c r="G22" s="25"/>
      <c r="H22" s="44"/>
      <c r="I22" s="44"/>
      <c r="J22" s="45">
        <f>H22*I22</f>
        <v>0</v>
      </c>
      <c r="K22" s="25"/>
      <c r="L22" s="44"/>
      <c r="M22" s="44"/>
      <c r="N22" s="45">
        <f>L22*M22</f>
        <v>0</v>
      </c>
    </row>
    <row r="23" spans="3:14" ht="14.45" thickBot="1">
      <c r="C23" s="20"/>
      <c r="D23" s="22"/>
      <c r="E23" s="24"/>
      <c r="F23" s="24"/>
      <c r="G23" s="25"/>
      <c r="H23" s="44"/>
      <c r="I23" s="44"/>
      <c r="J23" s="45">
        <f>H23*I23</f>
        <v>0</v>
      </c>
      <c r="K23" s="25"/>
      <c r="L23" s="44"/>
      <c r="M23" s="44"/>
      <c r="N23" s="45">
        <f>L23*M23</f>
        <v>0</v>
      </c>
    </row>
    <row r="24" spans="3:14" ht="14.45" thickBot="1">
      <c r="C24" s="20"/>
      <c r="D24" s="22"/>
      <c r="E24" s="24"/>
      <c r="F24" s="24"/>
      <c r="G24" s="25"/>
      <c r="H24" s="44"/>
      <c r="I24" s="44"/>
      <c r="J24" s="45">
        <f>H24*I24</f>
        <v>0</v>
      </c>
      <c r="K24" s="21"/>
      <c r="L24" s="44"/>
      <c r="M24" s="44"/>
      <c r="N24" s="45">
        <f>L24*M24</f>
        <v>0</v>
      </c>
    </row>
    <row r="25" spans="3:14" ht="14.45" thickBot="1">
      <c r="C25" s="20"/>
      <c r="D25" s="22"/>
      <c r="E25" s="24"/>
      <c r="F25" s="24"/>
      <c r="G25" s="25"/>
      <c r="H25" s="44"/>
      <c r="I25" s="44"/>
      <c r="J25" s="45">
        <f>H25*I25</f>
        <v>0</v>
      </c>
      <c r="K25" s="25"/>
      <c r="L25" s="44"/>
      <c r="M25" s="44"/>
      <c r="N25" s="45">
        <f>L25*M25</f>
        <v>0</v>
      </c>
    </row>
    <row r="26" spans="3:14" ht="14.45" thickBot="1">
      <c r="C26" s="20"/>
      <c r="D26" s="22"/>
      <c r="E26" s="24"/>
      <c r="F26" s="24"/>
      <c r="G26" s="25"/>
      <c r="H26" s="44"/>
      <c r="I26" s="44"/>
      <c r="J26" s="45">
        <f>H26*I26</f>
        <v>0</v>
      </c>
      <c r="K26" s="25"/>
      <c r="L26" s="44"/>
      <c r="M26" s="44"/>
      <c r="N26" s="45">
        <f>L26*M26</f>
        <v>0</v>
      </c>
    </row>
    <row r="27" spans="3:14" ht="14.45" thickBot="1">
      <c r="C27" s="20"/>
      <c r="D27" s="22"/>
      <c r="E27" s="24"/>
      <c r="F27" s="24"/>
      <c r="G27" s="25"/>
      <c r="H27" s="44"/>
      <c r="I27" s="44"/>
      <c r="J27" s="45">
        <f>H27*I27</f>
        <v>0</v>
      </c>
      <c r="K27" s="25"/>
      <c r="L27" s="44"/>
      <c r="M27" s="44"/>
      <c r="N27" s="45">
        <f>L27*M27</f>
        <v>0</v>
      </c>
    </row>
    <row r="28" spans="3:14" ht="14.45" thickBot="1">
      <c r="C28" s="20"/>
      <c r="D28" s="22"/>
      <c r="E28" s="24"/>
      <c r="F28" s="24"/>
      <c r="G28" s="25"/>
      <c r="H28" s="44"/>
      <c r="I28" s="44"/>
      <c r="J28" s="45">
        <f>H28*I28</f>
        <v>0</v>
      </c>
      <c r="K28" s="25"/>
      <c r="L28" s="44"/>
      <c r="M28" s="44"/>
      <c r="N28" s="45">
        <f>L28*M28</f>
        <v>0</v>
      </c>
    </row>
    <row r="29" spans="3:14" ht="14.45" thickBot="1">
      <c r="C29" s="20"/>
      <c r="D29" s="22"/>
      <c r="E29" s="24"/>
      <c r="F29" s="24"/>
      <c r="G29" s="25"/>
      <c r="H29" s="44"/>
      <c r="I29" s="44"/>
      <c r="J29" s="45">
        <f>H29*I29</f>
        <v>0</v>
      </c>
      <c r="K29" s="25"/>
      <c r="L29" s="44"/>
      <c r="M29" s="44"/>
      <c r="N29" s="45">
        <f>L29*M29</f>
        <v>0</v>
      </c>
    </row>
    <row r="30" spans="3:14" ht="14.45" thickBot="1">
      <c r="C30" s="20"/>
      <c r="D30" s="22"/>
      <c r="E30" s="24"/>
      <c r="F30" s="24"/>
      <c r="G30" s="25"/>
      <c r="H30" s="44"/>
      <c r="I30" s="44"/>
      <c r="J30" s="45">
        <f>H30*I30</f>
        <v>0</v>
      </c>
      <c r="K30" s="25"/>
      <c r="L30" s="44"/>
      <c r="M30" s="44"/>
      <c r="N30" s="45">
        <f>L30*M30</f>
        <v>0</v>
      </c>
    </row>
  </sheetData>
  <mergeCells count="9">
    <mergeCell ref="H18:J18"/>
    <mergeCell ref="K18:K19"/>
    <mergeCell ref="L18:N18"/>
    <mergeCell ref="C3:G5"/>
    <mergeCell ref="C18:C19"/>
    <mergeCell ref="D18:D19"/>
    <mergeCell ref="E18:E19"/>
    <mergeCell ref="F18:F19"/>
    <mergeCell ref="G18:G19"/>
  </mergeCells>
  <conditionalFormatting sqref="J1:J1048576">
    <cfRule type="cellIs" dxfId="11" priority="5" operator="between">
      <formula>1</formula>
      <formula>4</formula>
    </cfRule>
    <cfRule type="cellIs" dxfId="10" priority="6" operator="between">
      <formula>5</formula>
      <formula>9</formula>
    </cfRule>
    <cfRule type="cellIs" dxfId="9" priority="7" operator="between">
      <formula>10</formula>
      <formula>15</formula>
    </cfRule>
    <cfRule type="cellIs" dxfId="8" priority="8" operator="between">
      <formula>16</formula>
      <formula>25</formula>
    </cfRule>
  </conditionalFormatting>
  <conditionalFormatting sqref="N20:N30">
    <cfRule type="cellIs" dxfId="7" priority="1" operator="between">
      <formula>1</formula>
      <formula>4</formula>
    </cfRule>
    <cfRule type="cellIs" dxfId="6" priority="2" operator="between">
      <formula>5</formula>
      <formula>9</formula>
    </cfRule>
    <cfRule type="cellIs" dxfId="5" priority="3" operator="between">
      <formula>10</formula>
      <formula>15</formula>
    </cfRule>
    <cfRule type="cellIs" dxfId="4" priority="4" operator="between">
      <formula>16</formula>
      <formula>25</formula>
    </cfRule>
  </conditionalFormatting>
  <pageMargins left="0.7" right="0.7" top="0.75" bottom="0.75" header="0.3" footer="0.3"/>
  <pageSetup paperSize="9" scale="59" orientation="landscape"/>
  <headerFooter scaleWithDoc="1" alignWithMargins="0" differentFirst="0" differentOddEven="0"/>
  <drawing r:id="rId2"/>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3:I168"/>
  <sheetViews>
    <sheetView topLeftCell="B157" zoomScale="80" view="normal" workbookViewId="0">
      <selection pane="topLeft" activeCell="E159" sqref="E159"/>
    </sheetView>
  </sheetViews>
  <sheetFormatPr defaultRowHeight="14.45"/>
  <cols>
    <col min="1" max="1" width="16.6640625" customWidth="1"/>
    <col min="2" max="2" width="13.8828125" customWidth="1"/>
    <col min="3" max="3" width="34.33203125" style="73" customWidth="1"/>
    <col min="4" max="4" width="41.11328125" style="73" customWidth="1"/>
    <col min="5" max="5" width="73.8828125" customWidth="1"/>
    <col min="6" max="6" width="62.44140625" customWidth="1"/>
    <col min="7" max="7" width="15.44140625" customWidth="1"/>
    <col min="8" max="8" width="17.11328125" customWidth="1"/>
    <col min="9" max="9" width="17.33203125" customWidth="1"/>
  </cols>
  <sheetData>
    <row r="3" spans="1:7" ht="15" thickBot="1">
      <c r="A3" s="42"/>
      <c r="B3" s="42"/>
      <c r="C3" s="66"/>
      <c r="D3" s="66"/>
      <c r="E3" s="42"/>
      <c r="F3" s="42"/>
      <c r="G3" s="42"/>
    </row>
    <row r="4" spans="1:7" ht="15" thickBot="1">
      <c r="A4" s="254" t="s">
        <v>92</v>
      </c>
      <c r="B4" s="255"/>
      <c r="C4" s="255"/>
      <c r="D4" s="255"/>
      <c r="E4" s="255"/>
      <c r="F4" s="255"/>
      <c r="G4" s="256"/>
    </row>
    <row r="5" spans="1:7" ht="27.6">
      <c r="A5" s="87" t="s">
        <v>93</v>
      </c>
      <c r="B5" s="88" t="s">
        <v>94</v>
      </c>
      <c r="C5" s="89" t="s">
        <v>95</v>
      </c>
      <c r="D5" s="88" t="s">
        <v>83</v>
      </c>
      <c r="E5" s="88" t="s">
        <v>96</v>
      </c>
      <c r="F5" s="88" t="s">
        <v>5</v>
      </c>
      <c r="G5" s="90" t="s">
        <v>97</v>
      </c>
    </row>
    <row r="6" spans="1:7" ht="102" customHeight="1" thickBot="1">
      <c r="A6" s="91" t="s">
        <v>98</v>
      </c>
      <c r="B6" s="92">
        <v>45352</v>
      </c>
      <c r="C6" s="93" t="s">
        <v>99</v>
      </c>
      <c r="D6" s="94" t="s">
        <v>100</v>
      </c>
      <c r="E6" s="95">
        <v>45415</v>
      </c>
      <c r="F6" s="93" t="s">
        <v>101</v>
      </c>
      <c r="G6" s="96" t="s">
        <v>102</v>
      </c>
    </row>
    <row r="7" spans="1:7" ht="129" customHeight="1" thickBot="1">
      <c r="A7" s="91" t="s">
        <v>103</v>
      </c>
      <c r="B7" s="92">
        <v>45352</v>
      </c>
      <c r="C7" s="93" t="s">
        <v>104</v>
      </c>
      <c r="D7" s="94" t="s">
        <v>105</v>
      </c>
      <c r="E7" s="95">
        <v>45415</v>
      </c>
      <c r="F7" s="93" t="s">
        <v>106</v>
      </c>
      <c r="G7" s="96" t="s">
        <v>107</v>
      </c>
    </row>
    <row r="8" spans="1:7" ht="112.9" customHeight="1" thickBot="1">
      <c r="A8" s="91" t="s">
        <v>108</v>
      </c>
      <c r="B8" s="92">
        <v>45352</v>
      </c>
      <c r="C8" s="93" t="s">
        <v>109</v>
      </c>
      <c r="D8" s="94" t="s">
        <v>110</v>
      </c>
      <c r="E8" s="95">
        <v>45415</v>
      </c>
      <c r="F8" s="93" t="s">
        <v>111</v>
      </c>
      <c r="G8" s="96" t="s">
        <v>107</v>
      </c>
    </row>
    <row r="9" spans="1:7" ht="155.45" customHeight="1" thickBot="1">
      <c r="A9" s="91" t="s">
        <v>112</v>
      </c>
      <c r="B9" s="92">
        <v>45352</v>
      </c>
      <c r="C9" s="93" t="s">
        <v>113</v>
      </c>
      <c r="D9" s="94" t="s">
        <v>114</v>
      </c>
      <c r="E9" s="95">
        <v>45415</v>
      </c>
      <c r="F9" s="93" t="s">
        <v>115</v>
      </c>
      <c r="G9" s="96" t="s">
        <v>102</v>
      </c>
    </row>
    <row r="10" spans="1:7" ht="82.15" customHeight="1" thickBot="1">
      <c r="A10" s="97" t="s">
        <v>116</v>
      </c>
      <c r="B10" s="98">
        <v>45352</v>
      </c>
      <c r="C10" s="93" t="s">
        <v>117</v>
      </c>
      <c r="D10" s="94" t="s">
        <v>114</v>
      </c>
      <c r="E10" s="95">
        <v>45415</v>
      </c>
      <c r="F10" s="93" t="s">
        <v>118</v>
      </c>
      <c r="G10" s="96" t="s">
        <v>102</v>
      </c>
    </row>
    <row r="11" spans="1:7" ht="115.15" customHeight="1" hidden="1" thickBot="1">
      <c r="A11" s="257"/>
      <c r="B11" s="257"/>
      <c r="C11" s="93" t="s">
        <v>119</v>
      </c>
      <c r="D11" s="94" t="s">
        <v>120</v>
      </c>
      <c r="E11" s="95">
        <v>45415</v>
      </c>
      <c r="F11" s="93" t="s">
        <v>121</v>
      </c>
      <c r="G11" s="96" t="s">
        <v>102</v>
      </c>
    </row>
    <row r="12" spans="1:7" ht="42" hidden="1" thickBot="1">
      <c r="A12" s="257"/>
      <c r="B12" s="257"/>
      <c r="C12" s="93" t="s">
        <v>122</v>
      </c>
      <c r="D12" s="94" t="s">
        <v>123</v>
      </c>
      <c r="E12" s="95">
        <v>45415</v>
      </c>
      <c r="F12" s="93" t="s">
        <v>124</v>
      </c>
      <c r="G12" s="96"/>
    </row>
    <row r="13" spans="1:7" ht="61.9" customHeight="1" hidden="1" thickBot="1">
      <c r="A13" s="258"/>
      <c r="B13" s="258"/>
      <c r="C13" s="93" t="s">
        <v>125</v>
      </c>
      <c r="D13" s="94" t="s">
        <v>120</v>
      </c>
      <c r="E13" s="95">
        <v>45415</v>
      </c>
      <c r="F13" s="93" t="s">
        <v>126</v>
      </c>
      <c r="G13" s="96" t="s">
        <v>102</v>
      </c>
    </row>
    <row r="14" spans="1:7" ht="82.9">
      <c r="A14" s="97" t="s">
        <v>127</v>
      </c>
      <c r="B14" s="98">
        <v>45352</v>
      </c>
      <c r="C14" s="99" t="s">
        <v>128</v>
      </c>
      <c r="D14" s="100" t="s">
        <v>129</v>
      </c>
      <c r="E14" s="97" t="s">
        <v>100</v>
      </c>
      <c r="F14" s="99" t="s">
        <v>130</v>
      </c>
      <c r="G14" s="101" t="s">
        <v>102</v>
      </c>
    </row>
    <row r="15" spans="1:7" ht="27.6">
      <c r="A15" s="102" t="s">
        <v>131</v>
      </c>
      <c r="B15" s="103">
        <v>45415</v>
      </c>
      <c r="C15" s="99" t="s">
        <v>132</v>
      </c>
      <c r="D15" s="104" t="s">
        <v>114</v>
      </c>
      <c r="E15" s="95">
        <v>45450</v>
      </c>
      <c r="F15" s="93"/>
      <c r="G15" s="105" t="s">
        <v>133</v>
      </c>
    </row>
    <row r="16" spans="1:7" ht="112.15" customHeight="1">
      <c r="A16" s="102" t="s">
        <v>134</v>
      </c>
      <c r="B16" s="103">
        <v>45415</v>
      </c>
      <c r="C16" s="93" t="s">
        <v>135</v>
      </c>
      <c r="D16" s="104" t="s">
        <v>114</v>
      </c>
      <c r="E16" s="95">
        <v>45419</v>
      </c>
      <c r="F16" s="93" t="s">
        <v>136</v>
      </c>
      <c r="G16" s="105" t="s">
        <v>133</v>
      </c>
    </row>
    <row r="17" spans="1:7" ht="186.6" customHeight="1">
      <c r="A17" s="102" t="s">
        <v>137</v>
      </c>
      <c r="B17" s="103">
        <v>45415</v>
      </c>
      <c r="C17" s="99" t="s">
        <v>138</v>
      </c>
      <c r="D17" s="104" t="s">
        <v>139</v>
      </c>
      <c r="E17" s="95">
        <v>45478</v>
      </c>
      <c r="F17" s="93" t="s">
        <v>140</v>
      </c>
      <c r="G17" s="106" t="s">
        <v>141</v>
      </c>
    </row>
    <row r="18" spans="1:7" ht="129" customHeight="1">
      <c r="A18" s="102" t="s">
        <v>142</v>
      </c>
      <c r="B18" s="103">
        <v>45415</v>
      </c>
      <c r="C18" s="99" t="s">
        <v>143</v>
      </c>
      <c r="D18" s="94" t="s">
        <v>144</v>
      </c>
      <c r="E18" s="95">
        <v>45478</v>
      </c>
      <c r="F18" s="93" t="s">
        <v>145</v>
      </c>
      <c r="G18" s="106"/>
    </row>
    <row r="19" spans="1:7" ht="45.6" customHeight="1">
      <c r="A19" s="102" t="s">
        <v>146</v>
      </c>
      <c r="B19" s="103">
        <v>45450</v>
      </c>
      <c r="C19" s="93" t="s">
        <v>147</v>
      </c>
      <c r="D19" s="104" t="s">
        <v>114</v>
      </c>
      <c r="E19" s="95">
        <v>45478</v>
      </c>
      <c r="F19" s="93" t="s">
        <v>148</v>
      </c>
      <c r="G19" s="106"/>
    </row>
    <row r="20" spans="1:7" ht="67.9" customHeight="1">
      <c r="A20" s="97" t="s">
        <v>149</v>
      </c>
      <c r="B20" s="107">
        <v>45450</v>
      </c>
      <c r="C20" s="99" t="s">
        <v>150</v>
      </c>
      <c r="D20" s="108" t="s">
        <v>151</v>
      </c>
      <c r="E20" s="98">
        <v>45478</v>
      </c>
      <c r="F20" s="99" t="s">
        <v>152</v>
      </c>
      <c r="G20" s="106"/>
    </row>
    <row r="21" spans="1:7" ht="90.6" customHeight="1">
      <c r="A21" s="109" t="s">
        <v>153</v>
      </c>
      <c r="B21" s="103">
        <v>45450</v>
      </c>
      <c r="C21" s="93" t="s">
        <v>154</v>
      </c>
      <c r="D21" s="104" t="s">
        <v>155</v>
      </c>
      <c r="E21" s="98">
        <v>45478</v>
      </c>
      <c r="F21" s="110" t="s">
        <v>156</v>
      </c>
      <c r="G21" s="106"/>
    </row>
    <row r="22" spans="1:7" ht="86.45" customHeight="1">
      <c r="A22" s="109" t="s">
        <v>157</v>
      </c>
      <c r="B22" s="103">
        <v>45450</v>
      </c>
      <c r="C22" s="93" t="s">
        <v>158</v>
      </c>
      <c r="D22" s="104" t="s">
        <v>159</v>
      </c>
      <c r="E22" s="98">
        <v>45478</v>
      </c>
      <c r="F22" s="93" t="s">
        <v>160</v>
      </c>
      <c r="G22" s="111"/>
    </row>
    <row r="23" spans="1:7" ht="59.45" customHeight="1">
      <c r="A23" s="109" t="s">
        <v>161</v>
      </c>
      <c r="B23" s="103">
        <v>45450</v>
      </c>
      <c r="C23" s="93" t="s">
        <v>162</v>
      </c>
      <c r="D23" s="104" t="s">
        <v>123</v>
      </c>
      <c r="E23" s="98">
        <v>45478</v>
      </c>
      <c r="F23" s="93" t="s">
        <v>163</v>
      </c>
      <c r="G23" s="111"/>
    </row>
    <row r="24" spans="1:7" ht="100.15" customHeight="1">
      <c r="A24" s="109" t="s">
        <v>164</v>
      </c>
      <c r="B24" s="103">
        <v>45450</v>
      </c>
      <c r="C24" s="93" t="s">
        <v>165</v>
      </c>
      <c r="D24" s="104" t="s">
        <v>123</v>
      </c>
      <c r="E24" s="98">
        <v>45478</v>
      </c>
      <c r="F24" s="93" t="s">
        <v>166</v>
      </c>
      <c r="G24" s="111"/>
    </row>
    <row r="25" spans="1:7" ht="130.15" customHeight="1">
      <c r="A25" s="109" t="s">
        <v>167</v>
      </c>
      <c r="B25" s="103">
        <v>45450</v>
      </c>
      <c r="C25" s="93" t="s">
        <v>168</v>
      </c>
      <c r="D25" s="104" t="s">
        <v>169</v>
      </c>
      <c r="E25" s="98">
        <v>45478</v>
      </c>
      <c r="F25" s="112" t="s">
        <v>170</v>
      </c>
      <c r="G25" s="111"/>
    </row>
    <row r="26" spans="1:7" ht="175.15" customHeight="1">
      <c r="A26" s="109" t="s">
        <v>171</v>
      </c>
      <c r="B26" s="103">
        <v>45450</v>
      </c>
      <c r="C26" s="93" t="s">
        <v>172</v>
      </c>
      <c r="D26" s="104" t="s">
        <v>123</v>
      </c>
      <c r="E26" s="98">
        <v>45478</v>
      </c>
      <c r="F26" s="93" t="s">
        <v>173</v>
      </c>
      <c r="G26" s="111"/>
    </row>
    <row r="27" spans="1:7" ht="84" customHeight="1">
      <c r="A27" s="109" t="s">
        <v>174</v>
      </c>
      <c r="B27" s="103">
        <v>45450</v>
      </c>
      <c r="C27" s="93" t="s">
        <v>175</v>
      </c>
      <c r="D27" s="104" t="s">
        <v>176</v>
      </c>
      <c r="E27" s="98">
        <v>45478</v>
      </c>
      <c r="F27" s="110" t="s">
        <v>177</v>
      </c>
      <c r="G27" s="111"/>
    </row>
    <row r="28" spans="1:7" ht="41.45">
      <c r="A28" s="109" t="s">
        <v>178</v>
      </c>
      <c r="B28" s="103">
        <v>45450</v>
      </c>
      <c r="C28" s="93" t="s">
        <v>179</v>
      </c>
      <c r="D28" s="104" t="s">
        <v>120</v>
      </c>
      <c r="E28" s="98">
        <v>45478</v>
      </c>
      <c r="F28" s="93" t="s">
        <v>180</v>
      </c>
      <c r="G28" s="111"/>
    </row>
    <row r="29" spans="1:7" ht="41.45">
      <c r="A29" s="109" t="s">
        <v>181</v>
      </c>
      <c r="B29" s="103">
        <v>45450</v>
      </c>
      <c r="C29" s="93" t="s">
        <v>182</v>
      </c>
      <c r="D29" s="104" t="s">
        <v>123</v>
      </c>
      <c r="E29" s="98">
        <v>45478</v>
      </c>
      <c r="F29" s="93" t="s">
        <v>183</v>
      </c>
      <c r="G29" s="111"/>
    </row>
    <row r="30" spans="1:7" ht="41.45">
      <c r="A30" s="109" t="s">
        <v>184</v>
      </c>
      <c r="B30" s="103">
        <v>45450</v>
      </c>
      <c r="C30" s="93" t="s">
        <v>185</v>
      </c>
      <c r="D30" s="104" t="s">
        <v>186</v>
      </c>
      <c r="E30" s="98">
        <v>45478</v>
      </c>
      <c r="F30" s="93" t="s">
        <v>187</v>
      </c>
      <c r="G30" s="111"/>
    </row>
    <row r="31" spans="1:7" ht="41.45">
      <c r="A31" s="109" t="s">
        <v>188</v>
      </c>
      <c r="B31" s="103">
        <v>45450</v>
      </c>
      <c r="C31" s="93" t="s">
        <v>189</v>
      </c>
      <c r="D31" s="104" t="s">
        <v>123</v>
      </c>
      <c r="E31" s="98">
        <v>45478</v>
      </c>
      <c r="F31" s="93" t="s">
        <v>190</v>
      </c>
      <c r="G31" s="113"/>
    </row>
    <row r="32" spans="1:7" ht="27.6">
      <c r="A32" s="109" t="s">
        <v>191</v>
      </c>
      <c r="B32" s="103">
        <v>45450</v>
      </c>
      <c r="C32" s="93" t="s">
        <v>192</v>
      </c>
      <c r="D32" s="104" t="s">
        <v>193</v>
      </c>
      <c r="E32" s="98">
        <v>45478</v>
      </c>
      <c r="F32" s="93" t="s">
        <v>194</v>
      </c>
      <c r="G32" s="111"/>
    </row>
    <row r="33" spans="1:7" ht="27.6">
      <c r="A33" s="109" t="s">
        <v>195</v>
      </c>
      <c r="B33" s="103">
        <v>45450</v>
      </c>
      <c r="C33" s="93" t="s">
        <v>196</v>
      </c>
      <c r="D33" s="104" t="s">
        <v>197</v>
      </c>
      <c r="E33" s="98">
        <v>45478</v>
      </c>
      <c r="F33" s="93" t="s">
        <v>145</v>
      </c>
      <c r="G33" s="111"/>
    </row>
    <row r="34" spans="1:7" ht="55.9" thickBot="1">
      <c r="A34" s="102" t="s">
        <v>198</v>
      </c>
      <c r="B34" s="92">
        <v>45352</v>
      </c>
      <c r="C34" s="93" t="s">
        <v>199</v>
      </c>
      <c r="D34" s="94" t="s">
        <v>129</v>
      </c>
      <c r="E34" s="95">
        <v>45415</v>
      </c>
      <c r="F34" s="93" t="s">
        <v>200</v>
      </c>
      <c r="G34" s="114" t="s">
        <v>201</v>
      </c>
    </row>
    <row r="35" spans="1:7" ht="27.6">
      <c r="A35" s="109" t="s">
        <v>202</v>
      </c>
      <c r="B35" s="103">
        <v>45478</v>
      </c>
      <c r="C35" s="93" t="s">
        <v>203</v>
      </c>
      <c r="D35" s="104" t="s">
        <v>204</v>
      </c>
      <c r="E35" s="115">
        <v>45536</v>
      </c>
      <c r="F35" s="93" t="s">
        <v>205</v>
      </c>
      <c r="G35" s="116"/>
    </row>
    <row r="36" spans="1:7" ht="88.15" customHeight="1">
      <c r="A36" s="109" t="s">
        <v>206</v>
      </c>
      <c r="B36" s="103">
        <v>45478</v>
      </c>
      <c r="C36" s="93" t="s">
        <v>207</v>
      </c>
      <c r="D36" s="94" t="s">
        <v>208</v>
      </c>
      <c r="E36" s="115">
        <v>45536</v>
      </c>
      <c r="F36" s="93" t="s">
        <v>209</v>
      </c>
      <c r="G36" s="116"/>
    </row>
    <row r="37" spans="1:7" ht="27.6">
      <c r="A37" s="109" t="s">
        <v>210</v>
      </c>
      <c r="B37" s="103">
        <v>45478</v>
      </c>
      <c r="C37" s="93" t="s">
        <v>211</v>
      </c>
      <c r="D37" s="104" t="s">
        <v>212</v>
      </c>
      <c r="E37" s="115">
        <v>45536</v>
      </c>
      <c r="F37" s="93" t="s">
        <v>213</v>
      </c>
      <c r="G37" s="116"/>
    </row>
    <row r="38" spans="1:7" ht="27.6">
      <c r="A38" s="109" t="s">
        <v>214</v>
      </c>
      <c r="B38" s="103">
        <v>45478</v>
      </c>
      <c r="C38" s="93" t="s">
        <v>215</v>
      </c>
      <c r="D38" s="104" t="s">
        <v>216</v>
      </c>
      <c r="E38" s="115">
        <v>45536</v>
      </c>
      <c r="F38" s="93" t="s">
        <v>217</v>
      </c>
      <c r="G38" s="116"/>
    </row>
    <row r="39" spans="1:7" ht="55.15">
      <c r="A39" s="109" t="s">
        <v>218</v>
      </c>
      <c r="B39" s="103">
        <v>45478</v>
      </c>
      <c r="C39" s="93" t="s">
        <v>219</v>
      </c>
      <c r="D39" s="104" t="s">
        <v>114</v>
      </c>
      <c r="E39" s="115">
        <v>45536</v>
      </c>
      <c r="F39" s="93" t="s">
        <v>220</v>
      </c>
      <c r="G39" s="116"/>
    </row>
    <row r="40" spans="1:7" ht="55.15">
      <c r="A40" s="109" t="s">
        <v>221</v>
      </c>
      <c r="B40" s="103">
        <v>45478</v>
      </c>
      <c r="C40" s="93" t="s">
        <v>222</v>
      </c>
      <c r="D40" s="104" t="s">
        <v>123</v>
      </c>
      <c r="E40" s="115">
        <v>45536</v>
      </c>
      <c r="F40" s="93" t="s">
        <v>223</v>
      </c>
      <c r="G40" s="116"/>
    </row>
    <row r="41" spans="1:7" ht="55.15">
      <c r="A41" s="109" t="s">
        <v>224</v>
      </c>
      <c r="B41" s="103">
        <v>45478</v>
      </c>
      <c r="C41" s="93" t="s">
        <v>225</v>
      </c>
      <c r="D41" s="104" t="s">
        <v>226</v>
      </c>
      <c r="E41" s="115">
        <v>45536</v>
      </c>
      <c r="F41" s="93" t="s">
        <v>223</v>
      </c>
      <c r="G41" s="116"/>
    </row>
    <row r="42" spans="1:7" ht="55.15">
      <c r="A42" s="109" t="s">
        <v>227</v>
      </c>
      <c r="B42" s="103">
        <v>45541</v>
      </c>
      <c r="C42" s="93" t="s">
        <v>228</v>
      </c>
      <c r="D42" s="104" t="s">
        <v>229</v>
      </c>
      <c r="E42" s="115">
        <v>45566</v>
      </c>
      <c r="F42" s="93" t="s">
        <v>230</v>
      </c>
      <c r="G42" s="116"/>
    </row>
    <row r="43" spans="1:7" ht="55.15">
      <c r="A43" s="109" t="s">
        <v>231</v>
      </c>
      <c r="B43" s="103">
        <v>45541</v>
      </c>
      <c r="C43" s="93" t="s">
        <v>232</v>
      </c>
      <c r="D43" s="104" t="s">
        <v>114</v>
      </c>
      <c r="E43" s="115">
        <v>45566</v>
      </c>
      <c r="F43" s="63" t="s">
        <v>233</v>
      </c>
      <c r="G43" s="116"/>
    </row>
    <row r="44" spans="1:7" ht="41.45">
      <c r="A44" s="109" t="s">
        <v>234</v>
      </c>
      <c r="B44" s="103">
        <v>45541</v>
      </c>
      <c r="C44" s="93" t="s">
        <v>235</v>
      </c>
      <c r="D44" s="104" t="s">
        <v>236</v>
      </c>
      <c r="E44" s="115">
        <v>45566</v>
      </c>
      <c r="F44" s="93" t="s">
        <v>237</v>
      </c>
      <c r="G44" s="117" t="s">
        <v>238</v>
      </c>
    </row>
    <row r="45" spans="1:7" ht="41.45">
      <c r="A45" s="109" t="s">
        <v>239</v>
      </c>
      <c r="B45" s="103">
        <v>45541</v>
      </c>
      <c r="C45" s="93" t="s">
        <v>240</v>
      </c>
      <c r="D45" s="104" t="s">
        <v>241</v>
      </c>
      <c r="E45" s="115">
        <v>45566</v>
      </c>
      <c r="F45" s="93" t="s">
        <v>242</v>
      </c>
      <c r="G45" s="117" t="s">
        <v>238</v>
      </c>
    </row>
    <row r="46" spans="1:7" ht="27.6">
      <c r="A46" s="118" t="s">
        <v>243</v>
      </c>
      <c r="B46" s="119">
        <v>45541</v>
      </c>
      <c r="C46" s="120" t="s">
        <v>244</v>
      </c>
      <c r="D46" s="121" t="s">
        <v>245</v>
      </c>
      <c r="E46" s="122">
        <v>45566</v>
      </c>
      <c r="F46" s="123" t="s">
        <v>246</v>
      </c>
      <c r="G46" s="124" t="s">
        <v>247</v>
      </c>
    </row>
    <row r="47" spans="1:7" ht="55.15">
      <c r="A47" s="118" t="s">
        <v>248</v>
      </c>
      <c r="B47" s="119">
        <v>45541</v>
      </c>
      <c r="C47" s="120" t="s">
        <v>249</v>
      </c>
      <c r="D47" s="121" t="s">
        <v>114</v>
      </c>
      <c r="E47" s="125" t="s">
        <v>250</v>
      </c>
      <c r="F47" s="123" t="s">
        <v>251</v>
      </c>
      <c r="G47" s="124" t="s">
        <v>252</v>
      </c>
    </row>
    <row r="48" spans="1:7" ht="55.15">
      <c r="A48" s="126" t="s">
        <v>253</v>
      </c>
      <c r="B48" s="127">
        <v>45541</v>
      </c>
      <c r="C48" s="128" t="s">
        <v>254</v>
      </c>
      <c r="D48" s="129" t="s">
        <v>255</v>
      </c>
      <c r="E48" s="130">
        <v>45597</v>
      </c>
      <c r="F48" s="131" t="s">
        <v>256</v>
      </c>
      <c r="G48" s="132"/>
    </row>
    <row r="49" spans="1:7" ht="42">
      <c r="A49" s="109" t="s">
        <v>257</v>
      </c>
      <c r="B49" s="133">
        <v>45644</v>
      </c>
      <c r="C49" s="134" t="s">
        <v>258</v>
      </c>
      <c r="D49" s="135" t="s">
        <v>259</v>
      </c>
      <c r="E49" s="136" t="s">
        <v>260</v>
      </c>
      <c r="F49" s="135" t="s">
        <v>261</v>
      </c>
      <c r="G49" s="137" t="s">
        <v>262</v>
      </c>
    </row>
    <row r="50" spans="1:7" ht="41.45">
      <c r="A50" s="109" t="s">
        <v>263</v>
      </c>
      <c r="B50" s="103">
        <v>45588</v>
      </c>
      <c r="C50" s="93" t="s">
        <v>264</v>
      </c>
      <c r="D50" s="94" t="s">
        <v>123</v>
      </c>
      <c r="E50" s="138">
        <v>45627</v>
      </c>
      <c r="F50" s="93" t="s">
        <v>265</v>
      </c>
      <c r="G50" s="139"/>
    </row>
    <row r="51" spans="1:7" ht="82.9">
      <c r="A51" s="109" t="s">
        <v>266</v>
      </c>
      <c r="B51" s="103">
        <v>45588</v>
      </c>
      <c r="C51" s="93" t="s">
        <v>267</v>
      </c>
      <c r="D51" s="94" t="s">
        <v>268</v>
      </c>
      <c r="E51" s="138">
        <v>45627</v>
      </c>
      <c r="F51" s="93" t="s">
        <v>269</v>
      </c>
      <c r="G51" s="139"/>
    </row>
    <row r="52" spans="1:7" ht="96.6">
      <c r="A52" s="109" t="s">
        <v>270</v>
      </c>
      <c r="B52" s="103">
        <v>45588</v>
      </c>
      <c r="C52" s="93" t="s">
        <v>271</v>
      </c>
      <c r="D52" s="94" t="s">
        <v>272</v>
      </c>
      <c r="E52" s="138" t="s">
        <v>273</v>
      </c>
      <c r="F52" s="93" t="s">
        <v>274</v>
      </c>
      <c r="G52" s="139"/>
    </row>
    <row r="53" spans="1:7" ht="27.6">
      <c r="A53" s="109" t="s">
        <v>275</v>
      </c>
      <c r="B53" s="103">
        <v>45588</v>
      </c>
      <c r="C53" s="93" t="s">
        <v>276</v>
      </c>
      <c r="D53" s="94" t="s">
        <v>204</v>
      </c>
      <c r="E53" s="138" t="s">
        <v>273</v>
      </c>
      <c r="F53" s="93" t="s">
        <v>277</v>
      </c>
      <c r="G53" s="139"/>
    </row>
    <row r="54" spans="1:7" ht="96.6">
      <c r="A54" s="109" t="s">
        <v>278</v>
      </c>
      <c r="B54" s="103">
        <v>45588</v>
      </c>
      <c r="C54" s="93" t="s">
        <v>279</v>
      </c>
      <c r="D54" s="94" t="s">
        <v>123</v>
      </c>
      <c r="E54" s="138">
        <v>45627</v>
      </c>
      <c r="F54" s="93" t="s">
        <v>280</v>
      </c>
      <c r="G54" s="139"/>
    </row>
    <row r="55" spans="1:7" ht="41.45">
      <c r="A55" s="109" t="s">
        <v>281</v>
      </c>
      <c r="B55" s="103">
        <v>45588</v>
      </c>
      <c r="C55" s="93" t="s">
        <v>282</v>
      </c>
      <c r="D55" s="94" t="s">
        <v>283</v>
      </c>
      <c r="E55" s="102" t="s">
        <v>273</v>
      </c>
      <c r="F55" s="93" t="s">
        <v>277</v>
      </c>
      <c r="G55" s="139"/>
    </row>
    <row r="56" spans="1:7" ht="42">
      <c r="A56" s="109" t="s">
        <v>284</v>
      </c>
      <c r="B56" s="140">
        <v>45644</v>
      </c>
      <c r="C56" s="141" t="s">
        <v>285</v>
      </c>
      <c r="D56" s="141" t="s">
        <v>259</v>
      </c>
      <c r="E56" s="142">
        <v>45347</v>
      </c>
      <c r="F56" s="135" t="s">
        <v>286</v>
      </c>
      <c r="G56" s="139"/>
    </row>
    <row r="57" spans="1:7" ht="82.9">
      <c r="A57" s="109" t="s">
        <v>287</v>
      </c>
      <c r="B57" s="103">
        <v>45450</v>
      </c>
      <c r="C57" s="93" t="s">
        <v>288</v>
      </c>
      <c r="D57" s="104" t="s">
        <v>123</v>
      </c>
      <c r="E57" s="143">
        <v>45478</v>
      </c>
      <c r="F57" s="110" t="s">
        <v>289</v>
      </c>
      <c r="G57" s="139"/>
    </row>
    <row r="58" spans="1:7" ht="55.15">
      <c r="A58" s="109" t="s">
        <v>290</v>
      </c>
      <c r="B58" s="103">
        <v>45450</v>
      </c>
      <c r="C58" s="93" t="s">
        <v>291</v>
      </c>
      <c r="D58" s="104" t="s">
        <v>123</v>
      </c>
      <c r="E58" s="144">
        <v>45478</v>
      </c>
      <c r="F58" s="93" t="s">
        <v>292</v>
      </c>
      <c r="G58" s="139"/>
    </row>
    <row r="59" spans="1:7" ht="69">
      <c r="A59" s="109" t="s">
        <v>293</v>
      </c>
      <c r="B59" s="103">
        <v>45541</v>
      </c>
      <c r="C59" s="93" t="s">
        <v>294</v>
      </c>
      <c r="D59" s="94" t="s">
        <v>241</v>
      </c>
      <c r="E59" s="115">
        <v>45566</v>
      </c>
      <c r="F59" s="93" t="s">
        <v>295</v>
      </c>
      <c r="G59" s="139"/>
    </row>
    <row r="60" spans="1:7" ht="69">
      <c r="A60" s="109" t="s">
        <v>296</v>
      </c>
      <c r="B60" s="103">
        <v>45541</v>
      </c>
      <c r="C60" s="99" t="s">
        <v>297</v>
      </c>
      <c r="D60" s="104" t="s">
        <v>298</v>
      </c>
      <c r="E60" s="115">
        <v>45597</v>
      </c>
      <c r="F60" s="93" t="s">
        <v>299</v>
      </c>
      <c r="G60" s="139"/>
    </row>
    <row r="61" spans="1:7" ht="69">
      <c r="A61" s="109" t="s">
        <v>300</v>
      </c>
      <c r="B61" s="103">
        <v>45588</v>
      </c>
      <c r="C61" s="93" t="s">
        <v>301</v>
      </c>
      <c r="D61" s="94" t="s">
        <v>123</v>
      </c>
      <c r="E61" s="138">
        <v>45627</v>
      </c>
      <c r="F61" s="93" t="s">
        <v>302</v>
      </c>
      <c r="G61" s="139"/>
    </row>
    <row r="62" spans="1:7" ht="55.15">
      <c r="A62" s="109" t="s">
        <v>303</v>
      </c>
      <c r="B62" s="103">
        <v>45588</v>
      </c>
      <c r="C62" s="93" t="s">
        <v>304</v>
      </c>
      <c r="D62" s="94" t="s">
        <v>305</v>
      </c>
      <c r="E62" s="138">
        <v>45627</v>
      </c>
      <c r="F62" s="93" t="s">
        <v>306</v>
      </c>
      <c r="G62" s="139"/>
    </row>
    <row r="63" spans="1:7" ht="82.9">
      <c r="A63" s="118" t="s">
        <v>307</v>
      </c>
      <c r="B63" s="119">
        <v>45541</v>
      </c>
      <c r="C63" s="120" t="s">
        <v>308</v>
      </c>
      <c r="D63" s="125" t="s">
        <v>309</v>
      </c>
      <c r="E63" s="122">
        <v>45566</v>
      </c>
      <c r="F63" s="145" t="s">
        <v>310</v>
      </c>
      <c r="G63" s="146"/>
    </row>
    <row r="64" spans="1:7" ht="220.9">
      <c r="A64" s="109" t="s">
        <v>311</v>
      </c>
      <c r="B64" s="103">
        <v>45588</v>
      </c>
      <c r="C64" s="93" t="s">
        <v>312</v>
      </c>
      <c r="D64" s="94" t="s">
        <v>313</v>
      </c>
      <c r="E64" s="138">
        <v>45627</v>
      </c>
      <c r="F64" s="93" t="s">
        <v>314</v>
      </c>
      <c r="G64" s="139"/>
    </row>
    <row r="65" spans="1:7" ht="42">
      <c r="A65" s="109" t="s">
        <v>315</v>
      </c>
      <c r="B65" s="140">
        <v>45644</v>
      </c>
      <c r="C65" s="135" t="s">
        <v>316</v>
      </c>
      <c r="D65" s="147" t="s">
        <v>317</v>
      </c>
      <c r="E65" s="142">
        <v>45700</v>
      </c>
      <c r="F65" s="141" t="s">
        <v>318</v>
      </c>
      <c r="G65" s="148" t="s">
        <v>262</v>
      </c>
    </row>
    <row r="66" spans="1:7" ht="111">
      <c r="A66" s="109" t="s">
        <v>319</v>
      </c>
      <c r="B66" s="140">
        <v>45644</v>
      </c>
      <c r="C66" s="149" t="s">
        <v>320</v>
      </c>
      <c r="D66" s="147" t="s">
        <v>321</v>
      </c>
      <c r="E66" s="142">
        <v>45700</v>
      </c>
      <c r="F66" s="141" t="s">
        <v>322</v>
      </c>
      <c r="G66" s="148" t="s">
        <v>262</v>
      </c>
    </row>
    <row r="67" spans="1:7" ht="83.45">
      <c r="A67" s="109" t="s">
        <v>323</v>
      </c>
      <c r="B67" s="140">
        <v>45644</v>
      </c>
      <c r="C67" s="150" t="s">
        <v>324</v>
      </c>
      <c r="D67" s="141" t="s">
        <v>321</v>
      </c>
      <c r="E67" s="142">
        <v>45700</v>
      </c>
      <c r="F67" s="141" t="s">
        <v>325</v>
      </c>
      <c r="G67" s="148" t="s">
        <v>262</v>
      </c>
    </row>
    <row r="68" spans="1:7" ht="55.15">
      <c r="A68" s="151" t="s">
        <v>326</v>
      </c>
      <c r="B68" s="152">
        <v>45700</v>
      </c>
      <c r="C68" s="120" t="s">
        <v>327</v>
      </c>
      <c r="D68" s="153" t="s">
        <v>328</v>
      </c>
      <c r="E68" s="154">
        <v>45749</v>
      </c>
      <c r="F68" s="120" t="s">
        <v>329</v>
      </c>
      <c r="G68" s="155"/>
    </row>
    <row r="69" spans="1:7" ht="55.15">
      <c r="A69" s="151" t="s">
        <v>330</v>
      </c>
      <c r="B69" s="152">
        <v>45700</v>
      </c>
      <c r="C69" s="120" t="s">
        <v>331</v>
      </c>
      <c r="D69" s="153" t="s">
        <v>332</v>
      </c>
      <c r="E69" s="154">
        <v>45749</v>
      </c>
      <c r="F69" s="120" t="s">
        <v>333</v>
      </c>
      <c r="G69" s="155"/>
    </row>
    <row r="70" spans="1:7" ht="41.45">
      <c r="A70" s="151" t="s">
        <v>334</v>
      </c>
      <c r="B70" s="152">
        <v>45700</v>
      </c>
      <c r="C70" s="120" t="s">
        <v>335</v>
      </c>
      <c r="D70" s="153" t="s">
        <v>328</v>
      </c>
      <c r="E70" s="154">
        <v>45749</v>
      </c>
      <c r="F70" s="120" t="s">
        <v>336</v>
      </c>
      <c r="G70" s="155"/>
    </row>
    <row r="71" spans="1:7" ht="27.6">
      <c r="A71" s="151" t="s">
        <v>337</v>
      </c>
      <c r="B71" s="152">
        <v>45700</v>
      </c>
      <c r="C71" s="120" t="s">
        <v>338</v>
      </c>
      <c r="D71" s="153" t="s">
        <v>328</v>
      </c>
      <c r="E71" s="154">
        <v>45749</v>
      </c>
      <c r="F71" s="120" t="s">
        <v>339</v>
      </c>
      <c r="G71" s="155"/>
    </row>
    <row r="72" spans="1:7" ht="55.15">
      <c r="A72" s="109" t="s">
        <v>340</v>
      </c>
      <c r="B72" s="103">
        <v>45478</v>
      </c>
      <c r="C72" s="93" t="s">
        <v>341</v>
      </c>
      <c r="D72" s="94" t="s">
        <v>342</v>
      </c>
      <c r="E72" s="115">
        <v>45566</v>
      </c>
      <c r="F72" s="93" t="s">
        <v>343</v>
      </c>
      <c r="G72" s="116"/>
    </row>
    <row r="73" spans="1:7" ht="82.9">
      <c r="A73" s="109" t="s">
        <v>344</v>
      </c>
      <c r="B73" s="103">
        <v>45541</v>
      </c>
      <c r="C73" s="93" t="s">
        <v>345</v>
      </c>
      <c r="D73" s="94" t="s">
        <v>332</v>
      </c>
      <c r="E73" s="115">
        <v>45566</v>
      </c>
      <c r="F73" s="123" t="s">
        <v>346</v>
      </c>
      <c r="G73" s="116"/>
    </row>
    <row r="74" spans="1:7" ht="82.9">
      <c r="A74" s="109" t="s">
        <v>347</v>
      </c>
      <c r="B74" s="103">
        <v>45541</v>
      </c>
      <c r="C74" s="128" t="s">
        <v>348</v>
      </c>
      <c r="D74" s="156" t="s">
        <v>305</v>
      </c>
      <c r="E74" s="157">
        <v>45566</v>
      </c>
      <c r="F74" s="99" t="s">
        <v>349</v>
      </c>
      <c r="G74" s="116"/>
    </row>
    <row r="75" spans="1:7" ht="41.45">
      <c r="A75" s="118" t="s">
        <v>350</v>
      </c>
      <c r="B75" s="119">
        <v>45541</v>
      </c>
      <c r="C75" s="120" t="s">
        <v>351</v>
      </c>
      <c r="D75" s="125" t="s">
        <v>352</v>
      </c>
      <c r="E75" s="122">
        <v>45597</v>
      </c>
      <c r="F75" s="145" t="s">
        <v>353</v>
      </c>
      <c r="G75" s="158"/>
    </row>
    <row r="76" spans="1:7" ht="83.45">
      <c r="A76" s="109" t="s">
        <v>354</v>
      </c>
      <c r="B76" s="159">
        <v>45644</v>
      </c>
      <c r="C76" s="160" t="s">
        <v>355</v>
      </c>
      <c r="D76" s="135" t="s">
        <v>356</v>
      </c>
      <c r="E76" s="161" t="s">
        <v>273</v>
      </c>
      <c r="F76" s="150" t="s">
        <v>357</v>
      </c>
      <c r="G76" s="116"/>
    </row>
    <row r="77" spans="1:7" ht="55.15">
      <c r="A77" s="151" t="s">
        <v>358</v>
      </c>
      <c r="B77" s="152">
        <v>45700</v>
      </c>
      <c r="C77" s="120" t="s">
        <v>359</v>
      </c>
      <c r="D77" s="153" t="s">
        <v>360</v>
      </c>
      <c r="E77" s="154">
        <v>45749</v>
      </c>
      <c r="F77" s="120" t="s">
        <v>361</v>
      </c>
      <c r="G77" s="158"/>
    </row>
    <row r="78" spans="1:7" ht="55.15">
      <c r="A78" s="151" t="s">
        <v>362</v>
      </c>
      <c r="B78" s="152">
        <v>45700</v>
      </c>
      <c r="C78" s="120" t="s">
        <v>363</v>
      </c>
      <c r="D78" s="153" t="s">
        <v>364</v>
      </c>
      <c r="E78" s="154">
        <v>45749</v>
      </c>
      <c r="F78" s="120" t="s">
        <v>365</v>
      </c>
      <c r="G78" s="158"/>
    </row>
    <row r="79" spans="1:7" ht="55.15">
      <c r="A79" s="151" t="s">
        <v>366</v>
      </c>
      <c r="B79" s="152">
        <v>45700</v>
      </c>
      <c r="C79" s="120" t="s">
        <v>367</v>
      </c>
      <c r="D79" s="153" t="s">
        <v>368</v>
      </c>
      <c r="E79" s="154">
        <v>45749</v>
      </c>
      <c r="F79" s="120" t="s">
        <v>369</v>
      </c>
      <c r="G79" s="158"/>
    </row>
    <row r="80" spans="1:7" ht="96.6">
      <c r="A80" s="151" t="s">
        <v>370</v>
      </c>
      <c r="B80" s="152">
        <v>45700</v>
      </c>
      <c r="C80" s="120" t="s">
        <v>371</v>
      </c>
      <c r="D80" s="153" t="s">
        <v>120</v>
      </c>
      <c r="E80" s="154">
        <v>45749</v>
      </c>
      <c r="F80" s="120" t="s">
        <v>372</v>
      </c>
      <c r="G80" s="158"/>
    </row>
    <row r="81" spans="1:7" ht="151.9">
      <c r="A81" s="109" t="s">
        <v>373</v>
      </c>
      <c r="B81" s="103">
        <v>45478</v>
      </c>
      <c r="C81" s="93" t="s">
        <v>374</v>
      </c>
      <c r="D81" s="94" t="s">
        <v>375</v>
      </c>
      <c r="E81" s="115">
        <v>45566</v>
      </c>
      <c r="F81" s="93" t="s">
        <v>376</v>
      </c>
      <c r="G81" s="139"/>
    </row>
    <row r="82" spans="1:7" ht="41.45">
      <c r="A82" s="151" t="s">
        <v>377</v>
      </c>
      <c r="B82" s="152">
        <v>45700</v>
      </c>
      <c r="C82" s="120" t="s">
        <v>378</v>
      </c>
      <c r="D82" s="153" t="s">
        <v>360</v>
      </c>
      <c r="E82" s="154">
        <v>45749</v>
      </c>
      <c r="F82" s="120" t="s">
        <v>379</v>
      </c>
      <c r="G82" s="155"/>
    </row>
    <row r="83" spans="1:7" ht="248.45">
      <c r="A83" s="109" t="s">
        <v>380</v>
      </c>
      <c r="B83" s="133">
        <v>45700</v>
      </c>
      <c r="C83" s="162" t="s">
        <v>381</v>
      </c>
      <c r="D83" s="153" t="s">
        <v>382</v>
      </c>
      <c r="E83" s="154">
        <v>45749</v>
      </c>
      <c r="F83" s="120" t="s">
        <v>383</v>
      </c>
      <c r="G83" s="155"/>
    </row>
    <row r="84" spans="1:7" ht="27.6">
      <c r="A84" s="151" t="s">
        <v>384</v>
      </c>
      <c r="B84" s="152">
        <v>45700</v>
      </c>
      <c r="C84" s="120" t="s">
        <v>385</v>
      </c>
      <c r="D84" s="163" t="s">
        <v>386</v>
      </c>
      <c r="E84" s="154">
        <v>45749</v>
      </c>
      <c r="F84" s="120" t="s">
        <v>387</v>
      </c>
      <c r="G84" s="155"/>
    </row>
    <row r="85" spans="1:7" ht="41.45">
      <c r="A85" s="151" t="s">
        <v>388</v>
      </c>
      <c r="B85" s="152">
        <v>45700</v>
      </c>
      <c r="C85" s="120" t="s">
        <v>389</v>
      </c>
      <c r="D85" s="153" t="s">
        <v>317</v>
      </c>
      <c r="E85" s="154">
        <v>45749</v>
      </c>
      <c r="F85" s="120" t="s">
        <v>390</v>
      </c>
      <c r="G85" s="164"/>
    </row>
    <row r="86" spans="1:7" ht="69.6">
      <c r="A86" s="109" t="s">
        <v>391</v>
      </c>
      <c r="B86" s="140">
        <v>45644</v>
      </c>
      <c r="C86" s="141" t="s">
        <v>392</v>
      </c>
      <c r="D86" s="141" t="s">
        <v>393</v>
      </c>
      <c r="E86" s="165" t="s">
        <v>273</v>
      </c>
      <c r="F86" s="141" t="s">
        <v>394</v>
      </c>
      <c r="G86" s="148" t="s">
        <v>262</v>
      </c>
    </row>
    <row r="87" spans="1:7" ht="69">
      <c r="A87" s="109" t="s">
        <v>395</v>
      </c>
      <c r="B87" s="133">
        <v>45749</v>
      </c>
      <c r="C87" s="93" t="s">
        <v>396</v>
      </c>
      <c r="D87" s="166" t="s">
        <v>397</v>
      </c>
      <c r="E87" s="167">
        <v>45798</v>
      </c>
      <c r="F87" s="166" t="s">
        <v>398</v>
      </c>
      <c r="G87" s="139"/>
    </row>
    <row r="88" spans="1:7" ht="27.6">
      <c r="A88" s="151" t="s">
        <v>399</v>
      </c>
      <c r="B88" s="152">
        <v>45700</v>
      </c>
      <c r="C88" s="120" t="s">
        <v>400</v>
      </c>
      <c r="D88" s="153" t="s">
        <v>360</v>
      </c>
      <c r="E88" s="154">
        <v>45749</v>
      </c>
      <c r="F88" s="120" t="s">
        <v>401</v>
      </c>
      <c r="G88" s="158"/>
    </row>
    <row r="89" spans="1:7" ht="69">
      <c r="A89" s="151" t="s">
        <v>402</v>
      </c>
      <c r="B89" s="152">
        <v>45700</v>
      </c>
      <c r="C89" s="120" t="s">
        <v>403</v>
      </c>
      <c r="D89" s="153" t="s">
        <v>386</v>
      </c>
      <c r="E89" s="154">
        <v>45749</v>
      </c>
      <c r="F89" s="120" t="s">
        <v>404</v>
      </c>
      <c r="G89" s="158"/>
    </row>
    <row r="90" spans="1:7" ht="41.45">
      <c r="A90" s="168" t="s">
        <v>405</v>
      </c>
      <c r="B90" s="152">
        <v>45749</v>
      </c>
      <c r="C90" s="120" t="s">
        <v>406</v>
      </c>
      <c r="D90" s="153" t="s">
        <v>229</v>
      </c>
      <c r="E90" s="154">
        <v>45854</v>
      </c>
      <c r="F90" s="120" t="s">
        <v>407</v>
      </c>
      <c r="G90" s="158"/>
    </row>
    <row r="91" spans="1:7" ht="41.45">
      <c r="A91" s="151" t="s">
        <v>408</v>
      </c>
      <c r="B91" s="152">
        <v>45749</v>
      </c>
      <c r="C91" s="120" t="s">
        <v>409</v>
      </c>
      <c r="D91" s="153" t="s">
        <v>410</v>
      </c>
      <c r="E91" s="154">
        <v>45798</v>
      </c>
      <c r="F91" s="120" t="s">
        <v>411</v>
      </c>
      <c r="G91" s="158"/>
    </row>
    <row r="92" spans="1:7" ht="55.15">
      <c r="A92" s="168" t="s">
        <v>412</v>
      </c>
      <c r="B92" s="152">
        <v>45749</v>
      </c>
      <c r="C92" s="120" t="s">
        <v>413</v>
      </c>
      <c r="D92" s="153" t="s">
        <v>414</v>
      </c>
      <c r="E92" s="154">
        <v>45798</v>
      </c>
      <c r="F92" s="120" t="s">
        <v>415</v>
      </c>
      <c r="G92" s="155"/>
    </row>
    <row r="93" spans="1:7" ht="42">
      <c r="A93" s="168" t="s">
        <v>416</v>
      </c>
      <c r="B93" s="152">
        <v>45749</v>
      </c>
      <c r="C93" s="120" t="s">
        <v>417</v>
      </c>
      <c r="D93" s="153" t="s">
        <v>382</v>
      </c>
      <c r="E93" s="154">
        <v>45798</v>
      </c>
      <c r="F93" s="66" t="s">
        <v>418</v>
      </c>
      <c r="G93" s="158"/>
    </row>
    <row r="94" spans="1:7" ht="55.15">
      <c r="A94" s="168" t="s">
        <v>419</v>
      </c>
      <c r="B94" s="152">
        <v>45749</v>
      </c>
      <c r="C94" s="120" t="s">
        <v>420</v>
      </c>
      <c r="D94" s="153" t="s">
        <v>421</v>
      </c>
      <c r="E94" s="154">
        <v>45798</v>
      </c>
      <c r="F94" s="120" t="s">
        <v>422</v>
      </c>
      <c r="G94" s="158"/>
    </row>
    <row r="95" spans="1:7" ht="124.15">
      <c r="A95" s="168" t="s">
        <v>423</v>
      </c>
      <c r="B95" s="152">
        <v>45749</v>
      </c>
      <c r="C95" s="120" t="s">
        <v>424</v>
      </c>
      <c r="D95" s="153" t="s">
        <v>425</v>
      </c>
      <c r="E95" s="154">
        <v>45798</v>
      </c>
      <c r="F95" s="169" t="s">
        <v>426</v>
      </c>
      <c r="G95" s="158"/>
    </row>
    <row r="96" spans="1:7" ht="55.15">
      <c r="A96" s="168" t="s">
        <v>427</v>
      </c>
      <c r="B96" s="152">
        <v>45749</v>
      </c>
      <c r="C96" s="120" t="s">
        <v>428</v>
      </c>
      <c r="D96" s="153" t="s">
        <v>429</v>
      </c>
      <c r="E96" s="154">
        <v>45798</v>
      </c>
      <c r="F96" s="63" t="s">
        <v>430</v>
      </c>
      <c r="G96" s="158"/>
    </row>
    <row r="97" spans="1:7" ht="41.45">
      <c r="A97" s="168" t="s">
        <v>431</v>
      </c>
      <c r="B97" s="152">
        <v>45749</v>
      </c>
      <c r="C97" s="120" t="s">
        <v>432</v>
      </c>
      <c r="D97" s="153" t="s">
        <v>317</v>
      </c>
      <c r="E97" s="154">
        <v>45798</v>
      </c>
      <c r="F97" s="120" t="s">
        <v>433</v>
      </c>
      <c r="G97" s="158"/>
    </row>
    <row r="98" spans="1:7" ht="69">
      <c r="A98" s="151" t="s">
        <v>434</v>
      </c>
      <c r="B98" s="152">
        <v>45749</v>
      </c>
      <c r="C98" s="120" t="s">
        <v>435</v>
      </c>
      <c r="D98" s="153" t="s">
        <v>317</v>
      </c>
      <c r="E98" s="154">
        <v>45798</v>
      </c>
      <c r="F98" s="170" t="s">
        <v>436</v>
      </c>
      <c r="G98" s="158"/>
    </row>
    <row r="99" spans="1:7" ht="41.45">
      <c r="A99" s="168" t="s">
        <v>437</v>
      </c>
      <c r="B99" s="152">
        <v>45749</v>
      </c>
      <c r="C99" s="120" t="s">
        <v>438</v>
      </c>
      <c r="D99" s="153" t="s">
        <v>386</v>
      </c>
      <c r="E99" s="154">
        <v>45798</v>
      </c>
      <c r="F99" s="170" t="s">
        <v>439</v>
      </c>
      <c r="G99" s="155"/>
    </row>
    <row r="100" spans="1:7" ht="27.6">
      <c r="A100" s="171" t="s">
        <v>440</v>
      </c>
      <c r="B100" s="172">
        <v>45749</v>
      </c>
      <c r="C100" s="120" t="s">
        <v>441</v>
      </c>
      <c r="D100" s="153" t="s">
        <v>386</v>
      </c>
      <c r="E100" s="154">
        <v>45798</v>
      </c>
      <c r="F100" s="170" t="s">
        <v>442</v>
      </c>
      <c r="G100" s="155"/>
    </row>
    <row r="101" spans="1:7" ht="69">
      <c r="A101" s="151" t="s">
        <v>443</v>
      </c>
      <c r="B101" s="152">
        <v>45749</v>
      </c>
      <c r="C101" s="120" t="s">
        <v>444</v>
      </c>
      <c r="D101" s="153" t="s">
        <v>360</v>
      </c>
      <c r="E101" s="154">
        <v>45798</v>
      </c>
      <c r="F101" s="170" t="s">
        <v>445</v>
      </c>
      <c r="G101" s="155"/>
    </row>
    <row r="102" spans="1:7" ht="41.45">
      <c r="A102" s="168" t="s">
        <v>446</v>
      </c>
      <c r="B102" s="152">
        <v>45749</v>
      </c>
      <c r="C102" s="120" t="s">
        <v>447</v>
      </c>
      <c r="D102" s="153" t="s">
        <v>448</v>
      </c>
      <c r="E102" s="154">
        <v>45798</v>
      </c>
      <c r="F102" s="145" t="s">
        <v>449</v>
      </c>
      <c r="G102" s="137" t="s">
        <v>262</v>
      </c>
    </row>
    <row r="103" spans="1:7" ht="69">
      <c r="A103" s="168" t="s">
        <v>450</v>
      </c>
      <c r="B103" s="152">
        <v>45749</v>
      </c>
      <c r="C103" s="120" t="s">
        <v>451</v>
      </c>
      <c r="D103" s="153" t="s">
        <v>452</v>
      </c>
      <c r="E103" s="154">
        <v>45798</v>
      </c>
      <c r="F103" s="170" t="s">
        <v>453</v>
      </c>
      <c r="G103" s="137" t="s">
        <v>262</v>
      </c>
    </row>
    <row r="104" spans="1:7" ht="69">
      <c r="A104" s="151" t="s">
        <v>454</v>
      </c>
      <c r="B104" s="154">
        <v>45798</v>
      </c>
      <c r="C104" s="120" t="s">
        <v>455</v>
      </c>
      <c r="D104" s="153" t="s">
        <v>155</v>
      </c>
      <c r="E104" s="173">
        <v>45854</v>
      </c>
      <c r="F104" s="174" t="s">
        <v>456</v>
      </c>
      <c r="G104" s="155"/>
    </row>
    <row r="105" spans="1:7" ht="27.6">
      <c r="A105" s="151" t="s">
        <v>457</v>
      </c>
      <c r="B105" s="154">
        <v>45798</v>
      </c>
      <c r="C105" s="120" t="s">
        <v>458</v>
      </c>
      <c r="D105" s="153" t="s">
        <v>332</v>
      </c>
      <c r="E105" s="173">
        <v>45854</v>
      </c>
      <c r="F105" s="120" t="s">
        <v>459</v>
      </c>
      <c r="G105" s="155"/>
    </row>
    <row r="106" spans="1:7" ht="41.45">
      <c r="A106" s="151" t="s">
        <v>460</v>
      </c>
      <c r="B106" s="154">
        <v>45798</v>
      </c>
      <c r="C106" s="120" t="s">
        <v>461</v>
      </c>
      <c r="D106" s="153" t="s">
        <v>259</v>
      </c>
      <c r="E106" s="173">
        <v>45854</v>
      </c>
      <c r="F106" s="120" t="s">
        <v>462</v>
      </c>
      <c r="G106" s="155"/>
    </row>
    <row r="107" spans="1:7" ht="41.45">
      <c r="A107" s="151" t="s">
        <v>463</v>
      </c>
      <c r="B107" s="154">
        <v>45798</v>
      </c>
      <c r="C107" s="120" t="s">
        <v>464</v>
      </c>
      <c r="D107" s="153" t="s">
        <v>193</v>
      </c>
      <c r="E107" s="173">
        <v>45854</v>
      </c>
      <c r="F107" s="120" t="s">
        <v>465</v>
      </c>
      <c r="G107" s="155"/>
    </row>
    <row r="108" spans="1:7" ht="41.45">
      <c r="A108" s="151" t="s">
        <v>466</v>
      </c>
      <c r="B108" s="154">
        <v>45798</v>
      </c>
      <c r="C108" s="120" t="s">
        <v>467</v>
      </c>
      <c r="D108" s="153" t="s">
        <v>468</v>
      </c>
      <c r="E108" s="173">
        <v>45854</v>
      </c>
      <c r="F108" s="120" t="s">
        <v>469</v>
      </c>
      <c r="G108" s="155"/>
    </row>
    <row r="109" spans="1:7" ht="83.45">
      <c r="A109" s="151" t="s">
        <v>470</v>
      </c>
      <c r="B109" s="154">
        <v>45798</v>
      </c>
      <c r="C109" s="120" t="s">
        <v>471</v>
      </c>
      <c r="D109" s="153" t="s">
        <v>472</v>
      </c>
      <c r="E109" s="173">
        <v>45854</v>
      </c>
      <c r="F109" s="175" t="s">
        <v>473</v>
      </c>
      <c r="G109" s="155"/>
    </row>
    <row r="110" spans="1:7" ht="41.45">
      <c r="A110" s="151" t="s">
        <v>474</v>
      </c>
      <c r="B110" s="154">
        <v>45798</v>
      </c>
      <c r="C110" s="120" t="s">
        <v>475</v>
      </c>
      <c r="D110" s="153" t="s">
        <v>476</v>
      </c>
      <c r="E110" s="173">
        <v>45854</v>
      </c>
      <c r="F110" s="120" t="s">
        <v>477</v>
      </c>
      <c r="G110" s="155"/>
    </row>
    <row r="111" spans="1:7" ht="110.45">
      <c r="A111" s="151" t="s">
        <v>478</v>
      </c>
      <c r="B111" s="154">
        <v>45799</v>
      </c>
      <c r="C111" s="66" t="s">
        <v>479</v>
      </c>
      <c r="D111" s="153" t="s">
        <v>480</v>
      </c>
      <c r="E111" s="173">
        <v>45854</v>
      </c>
      <c r="F111" s="174" t="s">
        <v>481</v>
      </c>
      <c r="G111" s="155"/>
    </row>
    <row r="112" spans="1:7" ht="41.45">
      <c r="A112" s="151" t="s">
        <v>482</v>
      </c>
      <c r="B112" s="152">
        <v>45749</v>
      </c>
      <c r="C112" s="120" t="s">
        <v>483</v>
      </c>
      <c r="D112" s="153" t="s">
        <v>484</v>
      </c>
      <c r="E112" s="154">
        <v>45798</v>
      </c>
      <c r="F112" s="176" t="s">
        <v>485</v>
      </c>
      <c r="G112" s="137" t="s">
        <v>262</v>
      </c>
    </row>
    <row r="113" spans="1:7" ht="55.15">
      <c r="A113" s="151" t="s">
        <v>486</v>
      </c>
      <c r="B113" s="154">
        <v>45798</v>
      </c>
      <c r="C113" s="120" t="s">
        <v>487</v>
      </c>
      <c r="D113" s="153" t="s">
        <v>488</v>
      </c>
      <c r="E113" s="173">
        <v>45854</v>
      </c>
      <c r="F113" s="174" t="s">
        <v>489</v>
      </c>
      <c r="G113" s="146"/>
    </row>
    <row r="114" spans="1:7" ht="41.45">
      <c r="A114" s="151" t="s">
        <v>490</v>
      </c>
      <c r="B114" s="154">
        <v>45798</v>
      </c>
      <c r="C114" s="120" t="s">
        <v>491</v>
      </c>
      <c r="D114" s="153" t="s">
        <v>488</v>
      </c>
      <c r="E114" s="173">
        <v>45854</v>
      </c>
      <c r="F114" s="174" t="s">
        <v>492</v>
      </c>
      <c r="G114" s="155"/>
    </row>
    <row r="115" spans="1:7" ht="138.6">
      <c r="A115" s="151" t="s">
        <v>493</v>
      </c>
      <c r="B115" s="154">
        <v>45798</v>
      </c>
      <c r="C115" s="120" t="s">
        <v>494</v>
      </c>
      <c r="D115" s="153" t="s">
        <v>495</v>
      </c>
      <c r="E115" s="173">
        <v>45854</v>
      </c>
      <c r="F115" s="175" t="s">
        <v>496</v>
      </c>
      <c r="G115" s="155"/>
    </row>
    <row r="116" spans="1:7" ht="41.45">
      <c r="A116" s="151" t="s">
        <v>497</v>
      </c>
      <c r="B116" s="154">
        <v>45798</v>
      </c>
      <c r="C116" s="120" t="s">
        <v>498</v>
      </c>
      <c r="D116" s="153" t="s">
        <v>499</v>
      </c>
      <c r="E116" s="173">
        <v>45854</v>
      </c>
      <c r="F116" s="120" t="s">
        <v>500</v>
      </c>
      <c r="G116" s="155"/>
    </row>
    <row r="117" spans="1:7" ht="41.45">
      <c r="A117" s="151" t="s">
        <v>501</v>
      </c>
      <c r="B117" s="154">
        <v>45798</v>
      </c>
      <c r="C117" s="128" t="s">
        <v>502</v>
      </c>
      <c r="D117" s="153" t="s">
        <v>503</v>
      </c>
      <c r="E117" s="173">
        <v>45854</v>
      </c>
      <c r="F117" s="170" t="s">
        <v>504</v>
      </c>
      <c r="G117" s="155"/>
    </row>
    <row r="118" spans="1:7" ht="42">
      <c r="A118" s="151" t="s">
        <v>505</v>
      </c>
      <c r="B118" s="177">
        <v>45854</v>
      </c>
      <c r="C118" s="153" t="s">
        <v>506</v>
      </c>
      <c r="D118" s="178" t="s">
        <v>507</v>
      </c>
      <c r="E118" s="173">
        <v>45910</v>
      </c>
      <c r="F118" s="120" t="s">
        <v>508</v>
      </c>
      <c r="G118" s="155"/>
    </row>
    <row r="119" spans="1:7" ht="111">
      <c r="A119" s="151" t="s">
        <v>509</v>
      </c>
      <c r="B119" s="177">
        <v>45854</v>
      </c>
      <c r="C119" s="153" t="s">
        <v>510</v>
      </c>
      <c r="D119" s="178" t="s">
        <v>511</v>
      </c>
      <c r="E119" s="173">
        <v>45910</v>
      </c>
      <c r="F119" s="120" t="s">
        <v>512</v>
      </c>
      <c r="G119" s="155"/>
    </row>
    <row r="120" spans="1:7" ht="69.6">
      <c r="A120" s="151" t="s">
        <v>513</v>
      </c>
      <c r="B120" s="177">
        <v>45854</v>
      </c>
      <c r="C120" s="153" t="s">
        <v>514</v>
      </c>
      <c r="D120" s="178" t="s">
        <v>515</v>
      </c>
      <c r="E120" s="173">
        <v>45910</v>
      </c>
      <c r="F120" s="120" t="s">
        <v>516</v>
      </c>
      <c r="G120" s="155"/>
    </row>
    <row r="121" spans="1:7" ht="82.9">
      <c r="A121" s="151" t="s">
        <v>517</v>
      </c>
      <c r="B121" s="177">
        <v>45854</v>
      </c>
      <c r="C121" s="153" t="s">
        <v>518</v>
      </c>
      <c r="D121" s="178" t="s">
        <v>519</v>
      </c>
      <c r="E121" s="173">
        <v>45910</v>
      </c>
      <c r="F121" s="120" t="s">
        <v>520</v>
      </c>
      <c r="G121" s="155"/>
    </row>
    <row r="122" spans="1:7" ht="55.9">
      <c r="A122" s="151" t="s">
        <v>521</v>
      </c>
      <c r="B122" s="177">
        <v>45854</v>
      </c>
      <c r="C122" s="153" t="s">
        <v>522</v>
      </c>
      <c r="D122" s="178" t="s">
        <v>523</v>
      </c>
      <c r="E122" s="173">
        <v>45910</v>
      </c>
      <c r="F122" s="120" t="s">
        <v>524</v>
      </c>
      <c r="G122" s="155"/>
    </row>
    <row r="123" spans="1:7" ht="55.9">
      <c r="A123" s="151" t="s">
        <v>525</v>
      </c>
      <c r="B123" s="177">
        <v>45854</v>
      </c>
      <c r="C123" s="163" t="s">
        <v>526</v>
      </c>
      <c r="D123" s="178" t="s">
        <v>527</v>
      </c>
      <c r="E123" s="173">
        <v>45910</v>
      </c>
      <c r="F123" s="120" t="s">
        <v>528</v>
      </c>
      <c r="G123" s="155"/>
    </row>
    <row r="124" spans="1:7" ht="83.45">
      <c r="A124" s="151" t="s">
        <v>529</v>
      </c>
      <c r="B124" s="177">
        <v>45854</v>
      </c>
      <c r="C124" s="153" t="s">
        <v>530</v>
      </c>
      <c r="D124" s="178" t="s">
        <v>531</v>
      </c>
      <c r="E124" s="173">
        <v>45910</v>
      </c>
      <c r="F124" s="120" t="s">
        <v>532</v>
      </c>
      <c r="G124" s="155"/>
    </row>
    <row r="125" spans="1:7" ht="42">
      <c r="A125" s="151" t="s">
        <v>533</v>
      </c>
      <c r="B125" s="177">
        <v>45854</v>
      </c>
      <c r="C125" s="153" t="s">
        <v>534</v>
      </c>
      <c r="D125" s="178" t="s">
        <v>535</v>
      </c>
      <c r="E125" s="173">
        <v>45910</v>
      </c>
      <c r="F125" s="120" t="s">
        <v>536</v>
      </c>
      <c r="G125" s="155"/>
    </row>
    <row r="126" spans="1:7" ht="42">
      <c r="A126" s="151" t="s">
        <v>537</v>
      </c>
      <c r="B126" s="177">
        <v>45854</v>
      </c>
      <c r="C126" s="163" t="s">
        <v>538</v>
      </c>
      <c r="D126" s="178" t="s">
        <v>539</v>
      </c>
      <c r="E126" s="173">
        <v>45910</v>
      </c>
      <c r="F126" s="120" t="s">
        <v>540</v>
      </c>
      <c r="G126" s="155"/>
    </row>
    <row r="127" spans="1:7" ht="82.9">
      <c r="A127" s="151" t="s">
        <v>541</v>
      </c>
      <c r="B127" s="177">
        <v>45854</v>
      </c>
      <c r="C127" s="120" t="s">
        <v>542</v>
      </c>
      <c r="D127" s="178" t="s">
        <v>507</v>
      </c>
      <c r="E127" s="173">
        <v>45910</v>
      </c>
      <c r="F127" s="120" t="s">
        <v>543</v>
      </c>
      <c r="G127" s="155"/>
    </row>
    <row r="128" spans="1:7" ht="42">
      <c r="A128" s="151" t="s">
        <v>544</v>
      </c>
      <c r="B128" s="177">
        <v>45854</v>
      </c>
      <c r="C128" s="153" t="s">
        <v>545</v>
      </c>
      <c r="D128" s="178" t="s">
        <v>546</v>
      </c>
      <c r="E128" s="173">
        <v>45910</v>
      </c>
      <c r="F128" s="120" t="s">
        <v>547</v>
      </c>
      <c r="G128" s="155"/>
    </row>
    <row r="129" spans="1:7" ht="55.9">
      <c r="A129" s="151" t="s">
        <v>548</v>
      </c>
      <c r="B129" s="177">
        <v>45854</v>
      </c>
      <c r="C129" s="153" t="s">
        <v>549</v>
      </c>
      <c r="D129" s="178" t="s">
        <v>550</v>
      </c>
      <c r="E129" s="173">
        <v>45910</v>
      </c>
      <c r="F129" s="120" t="s">
        <v>551</v>
      </c>
      <c r="G129" s="155"/>
    </row>
    <row r="130" spans="1:7" ht="69">
      <c r="A130" s="151" t="s">
        <v>552</v>
      </c>
      <c r="B130" s="177">
        <v>45854</v>
      </c>
      <c r="C130" s="153" t="s">
        <v>553</v>
      </c>
      <c r="D130" s="178" t="s">
        <v>488</v>
      </c>
      <c r="E130" s="173">
        <v>45910</v>
      </c>
      <c r="F130" s="120" t="s">
        <v>554</v>
      </c>
      <c r="G130" s="155"/>
    </row>
    <row r="131" spans="1:7" ht="55.9">
      <c r="A131" s="151" t="s">
        <v>555</v>
      </c>
      <c r="B131" s="177">
        <v>45854</v>
      </c>
      <c r="C131" s="153" t="s">
        <v>556</v>
      </c>
      <c r="D131" s="178" t="s">
        <v>557</v>
      </c>
      <c r="E131" s="173">
        <v>45910</v>
      </c>
      <c r="F131" s="120" t="s">
        <v>558</v>
      </c>
      <c r="G131" s="155"/>
    </row>
    <row r="132" spans="1:7" ht="69">
      <c r="A132" s="151" t="s">
        <v>559</v>
      </c>
      <c r="B132" s="177">
        <v>45854</v>
      </c>
      <c r="C132" s="153" t="s">
        <v>560</v>
      </c>
      <c r="D132" s="178" t="s">
        <v>488</v>
      </c>
      <c r="E132" s="173">
        <v>45910</v>
      </c>
      <c r="F132" s="120" t="s">
        <v>561</v>
      </c>
      <c r="G132" s="155"/>
    </row>
    <row r="133" spans="1:7" ht="83.45">
      <c r="A133" s="151" t="s">
        <v>562</v>
      </c>
      <c r="B133" s="177">
        <v>45854</v>
      </c>
      <c r="C133" s="163" t="s">
        <v>563</v>
      </c>
      <c r="D133" s="178" t="s">
        <v>564</v>
      </c>
      <c r="E133" s="173">
        <v>45910</v>
      </c>
      <c r="F133" s="120" t="s">
        <v>565</v>
      </c>
      <c r="G133" s="155"/>
    </row>
    <row r="134" spans="1:7" ht="69">
      <c r="A134" s="151" t="s">
        <v>566</v>
      </c>
      <c r="B134" s="154">
        <v>45910</v>
      </c>
      <c r="C134" s="120" t="s">
        <v>567</v>
      </c>
      <c r="D134" s="153" t="s">
        <v>568</v>
      </c>
      <c r="E134" s="173">
        <v>45966</v>
      </c>
      <c r="F134" s="120" t="s">
        <v>569</v>
      </c>
      <c r="G134" s="155"/>
    </row>
    <row r="135" spans="1:7" ht="55.15">
      <c r="A135" s="151" t="s">
        <v>570</v>
      </c>
      <c r="B135" s="154">
        <v>45910</v>
      </c>
      <c r="C135" s="120" t="s">
        <v>571</v>
      </c>
      <c r="D135" s="153" t="s">
        <v>507</v>
      </c>
      <c r="E135" s="173">
        <v>45966</v>
      </c>
      <c r="F135" s="120" t="s">
        <v>572</v>
      </c>
      <c r="G135" s="155"/>
    </row>
    <row r="136" spans="1:7" ht="55.15">
      <c r="A136" s="151" t="s">
        <v>573</v>
      </c>
      <c r="B136" s="154">
        <v>45910</v>
      </c>
      <c r="C136" s="120" t="s">
        <v>574</v>
      </c>
      <c r="D136" s="153" t="s">
        <v>507</v>
      </c>
      <c r="E136" s="173">
        <v>45966</v>
      </c>
      <c r="F136" s="120" t="s">
        <v>575</v>
      </c>
      <c r="G136" s="155"/>
    </row>
    <row r="137" spans="1:7" ht="69">
      <c r="A137" s="151" t="s">
        <v>576</v>
      </c>
      <c r="B137" s="154">
        <v>45910</v>
      </c>
      <c r="C137" s="120" t="s">
        <v>577</v>
      </c>
      <c r="D137" s="153" t="s">
        <v>578</v>
      </c>
      <c r="E137" s="173">
        <v>45966</v>
      </c>
      <c r="F137" s="120" t="s">
        <v>579</v>
      </c>
      <c r="G137" s="155"/>
    </row>
    <row r="138" spans="1:7" ht="41.45">
      <c r="A138" s="151" t="s">
        <v>580</v>
      </c>
      <c r="B138" s="154">
        <v>45910</v>
      </c>
      <c r="C138" s="120" t="s">
        <v>581</v>
      </c>
      <c r="D138" s="153" t="s">
        <v>568</v>
      </c>
      <c r="E138" s="173">
        <v>45966</v>
      </c>
      <c r="F138" s="120" t="s">
        <v>582</v>
      </c>
      <c r="G138" s="155"/>
    </row>
    <row r="139" spans="1:7" ht="55.15">
      <c r="A139" s="151" t="s">
        <v>583</v>
      </c>
      <c r="B139" s="154">
        <v>45910</v>
      </c>
      <c r="C139" s="120" t="s">
        <v>584</v>
      </c>
      <c r="D139" s="153" t="s">
        <v>568</v>
      </c>
      <c r="E139" s="173">
        <v>45966</v>
      </c>
      <c r="F139" s="120" t="s">
        <v>585</v>
      </c>
      <c r="G139" s="155"/>
    </row>
    <row r="140" spans="1:7" ht="41.45">
      <c r="A140" s="151" t="s">
        <v>586</v>
      </c>
      <c r="B140" s="179">
        <v>45910</v>
      </c>
      <c r="C140" s="128" t="s">
        <v>587</v>
      </c>
      <c r="D140" s="180" t="s">
        <v>588</v>
      </c>
      <c r="E140" s="181">
        <v>45966</v>
      </c>
      <c r="F140" s="128" t="s">
        <v>589</v>
      </c>
      <c r="G140" s="182"/>
    </row>
    <row r="141" spans="1:7" ht="69">
      <c r="A141" s="109" t="s">
        <v>590</v>
      </c>
      <c r="B141" s="167">
        <v>45910</v>
      </c>
      <c r="C141" s="93" t="s">
        <v>591</v>
      </c>
      <c r="D141" s="166" t="s">
        <v>568</v>
      </c>
      <c r="E141" s="183">
        <v>45966</v>
      </c>
      <c r="F141" s="93" t="s">
        <v>592</v>
      </c>
      <c r="G141" s="139"/>
    </row>
    <row r="142" spans="1:7">
      <c r="A142" s="74"/>
      <c r="B142" s="75"/>
      <c r="C142" s="72"/>
      <c r="E142" s="76"/>
      <c r="F142" s="72"/>
      <c r="G142" s="73"/>
    </row>
    <row r="143" spans="1:7" ht="15" thickBot="1">
      <c r="A143" s="74"/>
      <c r="B143" s="75"/>
      <c r="C143" s="72"/>
      <c r="E143" s="76"/>
      <c r="F143" s="72"/>
      <c r="G143" s="73"/>
    </row>
    <row r="144" spans="1:9" ht="26.25" customHeight="1">
      <c r="A144" s="223" t="s">
        <v>593</v>
      </c>
      <c r="B144" s="223" t="s">
        <v>594</v>
      </c>
      <c r="C144" s="223" t="s">
        <v>3</v>
      </c>
      <c r="D144" s="223" t="s">
        <v>4</v>
      </c>
      <c r="E144" s="223" t="s">
        <v>5</v>
      </c>
      <c r="F144" s="223" t="s">
        <v>6</v>
      </c>
      <c r="G144" s="223" t="s">
        <v>7</v>
      </c>
      <c r="H144" s="223" t="s">
        <v>595</v>
      </c>
      <c r="I144" s="223" t="s">
        <v>9</v>
      </c>
    </row>
    <row r="145" spans="1:9" ht="55.9" thickBot="1">
      <c r="A145" s="77" t="s">
        <v>596</v>
      </c>
      <c r="B145" s="78">
        <v>45967</v>
      </c>
      <c r="C145" s="79" t="s">
        <v>597</v>
      </c>
      <c r="D145" s="80" t="s">
        <v>598</v>
      </c>
      <c r="E145" s="80" t="s">
        <v>599</v>
      </c>
      <c r="F145" s="64" t="s">
        <v>600</v>
      </c>
      <c r="G145" s="23" t="s">
        <v>601</v>
      </c>
      <c r="H145" s="25" t="s">
        <v>602</v>
      </c>
      <c r="I145" s="25" t="s">
        <v>602</v>
      </c>
    </row>
    <row r="146" spans="1:9" ht="83.45" thickBot="1">
      <c r="A146" s="20" t="s">
        <v>603</v>
      </c>
      <c r="B146" s="22">
        <v>45967</v>
      </c>
      <c r="C146" s="60" t="s">
        <v>29</v>
      </c>
      <c r="D146" s="25" t="s">
        <v>604</v>
      </c>
      <c r="E146" s="25" t="s">
        <v>605</v>
      </c>
      <c r="F146" s="25" t="s">
        <v>606</v>
      </c>
      <c r="G146" s="23" t="s">
        <v>601</v>
      </c>
      <c r="H146" s="25" t="s">
        <v>602</v>
      </c>
      <c r="I146" s="25" t="s">
        <v>602</v>
      </c>
    </row>
    <row r="147" spans="1:9" ht="70.15" thickBot="1">
      <c r="A147" s="20" t="s">
        <v>607</v>
      </c>
      <c r="B147" s="22">
        <v>45967</v>
      </c>
      <c r="C147" s="62" t="s">
        <v>11</v>
      </c>
      <c r="D147" s="83" t="s">
        <v>608</v>
      </c>
      <c r="E147" s="64" t="s">
        <v>609</v>
      </c>
      <c r="F147" s="66" t="s">
        <v>610</v>
      </c>
      <c r="G147" s="23" t="s">
        <v>601</v>
      </c>
      <c r="H147" s="25" t="s">
        <v>611</v>
      </c>
      <c r="I147" s="25" t="s">
        <v>611</v>
      </c>
    </row>
    <row r="148" spans="1:9" ht="409.5" customHeight="1" thickBot="1">
      <c r="A148" s="20" t="s">
        <v>612</v>
      </c>
      <c r="B148" s="22">
        <v>45644</v>
      </c>
      <c r="C148" s="81" t="s">
        <v>613</v>
      </c>
      <c r="D148" s="25" t="s">
        <v>614</v>
      </c>
      <c r="E148" s="82" t="s">
        <v>615</v>
      </c>
      <c r="F148" s="84" t="s">
        <v>616</v>
      </c>
      <c r="G148" s="23" t="s">
        <v>601</v>
      </c>
      <c r="H148" s="25" t="s">
        <v>617</v>
      </c>
      <c r="I148" s="25" t="s">
        <v>617</v>
      </c>
    </row>
    <row r="149" spans="1:9" ht="149.45" customHeight="1" thickBot="1">
      <c r="A149" s="20" t="s">
        <v>618</v>
      </c>
      <c r="B149" s="22">
        <v>45910</v>
      </c>
      <c r="C149" s="60" t="s">
        <v>619</v>
      </c>
      <c r="D149" s="25" t="s">
        <v>620</v>
      </c>
      <c r="E149" s="25" t="s">
        <v>621</v>
      </c>
      <c r="F149" s="64" t="s">
        <v>622</v>
      </c>
      <c r="G149" s="23" t="s">
        <v>601</v>
      </c>
      <c r="H149" s="25" t="s">
        <v>623</v>
      </c>
      <c r="I149" s="25" t="s">
        <v>623</v>
      </c>
    </row>
    <row r="150" spans="1:9" ht="78.75" customHeight="1" thickBot="1">
      <c r="A150" s="20" t="s">
        <v>624</v>
      </c>
      <c r="B150" s="22">
        <v>45967</v>
      </c>
      <c r="C150" s="60" t="s">
        <v>625</v>
      </c>
      <c r="D150" s="25" t="s">
        <v>626</v>
      </c>
      <c r="E150" s="25" t="s">
        <v>627</v>
      </c>
      <c r="F150" s="86" t="s">
        <v>628</v>
      </c>
      <c r="G150" s="23" t="s">
        <v>601</v>
      </c>
      <c r="H150" s="25" t="s">
        <v>629</v>
      </c>
      <c r="I150" s="25" t="s">
        <v>617</v>
      </c>
    </row>
    <row r="151" spans="1:9" ht="96.6">
      <c r="A151" s="20" t="s">
        <v>630</v>
      </c>
      <c r="B151" s="22">
        <v>45967</v>
      </c>
      <c r="C151" s="24" t="s">
        <v>11</v>
      </c>
      <c r="D151" s="25" t="s">
        <v>631</v>
      </c>
      <c r="E151" s="25" t="s">
        <v>632</v>
      </c>
      <c r="F151" s="25" t="s">
        <v>633</v>
      </c>
      <c r="G151" s="23" t="s">
        <v>601</v>
      </c>
      <c r="H151" s="25" t="s">
        <v>629</v>
      </c>
      <c r="I151" s="25" t="s">
        <v>617</v>
      </c>
    </row>
    <row r="152" spans="1:9" ht="130.5" customHeight="1">
      <c r="A152" s="20" t="s">
        <v>634</v>
      </c>
      <c r="B152" s="22">
        <v>45967</v>
      </c>
      <c r="C152" s="60" t="s">
        <v>635</v>
      </c>
      <c r="D152" s="25" t="s">
        <v>636</v>
      </c>
      <c r="E152" s="25" t="s">
        <v>637</v>
      </c>
      <c r="F152" s="25" t="s">
        <v>638</v>
      </c>
      <c r="G152" s="23" t="s">
        <v>601</v>
      </c>
      <c r="H152" s="25" t="s">
        <v>629</v>
      </c>
      <c r="I152" s="25" t="s">
        <v>639</v>
      </c>
    </row>
    <row r="153" spans="1:9" ht="97.15" thickBot="1">
      <c r="A153" s="20" t="s">
        <v>640</v>
      </c>
      <c r="B153" s="22">
        <v>45644</v>
      </c>
      <c r="C153" s="24" t="s">
        <v>568</v>
      </c>
      <c r="D153" s="25" t="s">
        <v>641</v>
      </c>
      <c r="E153" s="25" t="s">
        <v>642</v>
      </c>
      <c r="F153" s="25" t="s">
        <v>643</v>
      </c>
      <c r="G153" s="23" t="s">
        <v>601</v>
      </c>
      <c r="H153" s="25"/>
      <c r="I153" s="25" t="s">
        <v>629</v>
      </c>
    </row>
    <row r="154" spans="1:9" ht="285" customHeight="1" thickBot="1">
      <c r="A154" s="20" t="s">
        <v>644</v>
      </c>
      <c r="B154" s="22">
        <v>45854</v>
      </c>
      <c r="C154" s="24" t="s">
        <v>613</v>
      </c>
      <c r="D154" s="25" t="s">
        <v>645</v>
      </c>
      <c r="E154" s="25" t="s">
        <v>646</v>
      </c>
      <c r="F154" s="64" t="s">
        <v>647</v>
      </c>
      <c r="G154" s="23" t="s">
        <v>601</v>
      </c>
      <c r="H154" s="25" t="s">
        <v>648</v>
      </c>
      <c r="I154" s="25" t="s">
        <v>649</v>
      </c>
    </row>
    <row r="155" spans="1:9" ht="180" thickBot="1">
      <c r="A155" s="20" t="s">
        <v>650</v>
      </c>
      <c r="B155" s="22">
        <v>45910</v>
      </c>
      <c r="C155" s="24" t="s">
        <v>613</v>
      </c>
      <c r="D155" s="25" t="s">
        <v>651</v>
      </c>
      <c r="E155" s="25" t="s">
        <v>652</v>
      </c>
      <c r="F155" s="64" t="s">
        <v>653</v>
      </c>
      <c r="G155" s="23" t="s">
        <v>601</v>
      </c>
      <c r="H155" s="25" t="s">
        <v>654</v>
      </c>
      <c r="I155" s="25" t="s">
        <v>649</v>
      </c>
    </row>
    <row r="156" spans="1:9" ht="124.9" thickBot="1">
      <c r="A156" s="20" t="s">
        <v>655</v>
      </c>
      <c r="B156" s="22">
        <v>45967</v>
      </c>
      <c r="C156" s="24" t="s">
        <v>568</v>
      </c>
      <c r="D156" s="61" t="s">
        <v>656</v>
      </c>
      <c r="E156" s="71" t="s">
        <v>657</v>
      </c>
      <c r="F156" s="64" t="s">
        <v>658</v>
      </c>
      <c r="G156" s="23" t="s">
        <v>601</v>
      </c>
      <c r="H156" s="25" t="s">
        <v>659</v>
      </c>
      <c r="I156" s="25" t="s">
        <v>649</v>
      </c>
    </row>
    <row r="157" spans="1:9" ht="103.9" customHeight="1" thickBot="1">
      <c r="A157" s="20" t="s">
        <v>660</v>
      </c>
      <c r="B157" s="22">
        <v>45967</v>
      </c>
      <c r="C157" s="24" t="s">
        <v>568</v>
      </c>
      <c r="D157" s="61" t="s">
        <v>661</v>
      </c>
      <c r="E157" s="25" t="s">
        <v>662</v>
      </c>
      <c r="F157" s="84" t="s">
        <v>663</v>
      </c>
      <c r="G157" s="23" t="s">
        <v>601</v>
      </c>
      <c r="H157" s="25" t="s">
        <v>664</v>
      </c>
      <c r="I157" s="25" t="s">
        <v>649</v>
      </c>
    </row>
    <row r="158" spans="1:9" ht="107.45" customHeight="1">
      <c r="A158" s="20" t="s">
        <v>665</v>
      </c>
      <c r="B158" s="22">
        <v>45967</v>
      </c>
      <c r="C158" s="198" t="s">
        <v>666</v>
      </c>
      <c r="D158" s="64" t="s">
        <v>667</v>
      </c>
      <c r="E158" s="82" t="s">
        <v>668</v>
      </c>
      <c r="F158" s="25" t="s">
        <v>669</v>
      </c>
      <c r="G158" s="23" t="s">
        <v>601</v>
      </c>
      <c r="H158" s="25" t="s">
        <v>670</v>
      </c>
      <c r="I158" s="25" t="s">
        <v>649</v>
      </c>
    </row>
    <row r="159" spans="1:9" ht="90.6" thickBot="1">
      <c r="A159" s="20" t="s">
        <v>671</v>
      </c>
      <c r="B159" s="22">
        <v>45967</v>
      </c>
      <c r="C159" s="60" t="s">
        <v>672</v>
      </c>
      <c r="D159" s="25" t="s">
        <v>673</v>
      </c>
      <c r="E159" s="84" t="s">
        <v>674</v>
      </c>
      <c r="F159" s="84" t="s">
        <v>675</v>
      </c>
      <c r="G159" s="23" t="s">
        <v>601</v>
      </c>
      <c r="H159" s="25" t="s">
        <v>676</v>
      </c>
      <c r="I159" s="25" t="s">
        <v>649</v>
      </c>
    </row>
    <row r="160" spans="1:9" ht="82.9">
      <c r="A160" s="195" t="s">
        <v>677</v>
      </c>
      <c r="B160" s="193">
        <v>46009</v>
      </c>
      <c r="C160" s="203" t="s">
        <v>678</v>
      </c>
      <c r="D160" s="205" t="s">
        <v>679</v>
      </c>
      <c r="E160" s="214" t="s">
        <v>680</v>
      </c>
      <c r="F160" s="189" t="s">
        <v>681</v>
      </c>
      <c r="G160" s="184" t="s">
        <v>601</v>
      </c>
      <c r="H160" s="202">
        <v>46051</v>
      </c>
      <c r="I160" s="202">
        <v>46040</v>
      </c>
    </row>
    <row r="161" spans="1:9" ht="69.6" thickBot="1">
      <c r="A161" s="195" t="s">
        <v>682</v>
      </c>
      <c r="B161" s="193">
        <v>46009</v>
      </c>
      <c r="C161" s="203" t="s">
        <v>678</v>
      </c>
      <c r="D161" s="205" t="s">
        <v>683</v>
      </c>
      <c r="E161" s="213" t="s">
        <v>684</v>
      </c>
      <c r="F161" s="189" t="s">
        <v>685</v>
      </c>
      <c r="G161" s="184" t="s">
        <v>601</v>
      </c>
      <c r="H161" s="202">
        <v>46135</v>
      </c>
      <c r="I161" s="202">
        <v>46040</v>
      </c>
    </row>
    <row r="162" spans="1:9" ht="83.45" thickBot="1">
      <c r="A162" s="195" t="s">
        <v>686</v>
      </c>
      <c r="B162" s="193">
        <v>46009</v>
      </c>
      <c r="C162" s="196" t="s">
        <v>613</v>
      </c>
      <c r="D162" s="205" t="s">
        <v>687</v>
      </c>
      <c r="E162" s="215" t="s">
        <v>688</v>
      </c>
      <c r="F162" s="189" t="s">
        <v>689</v>
      </c>
      <c r="G162" s="184" t="s">
        <v>601</v>
      </c>
      <c r="H162" s="202">
        <v>46051</v>
      </c>
      <c r="I162" s="202">
        <v>46040</v>
      </c>
    </row>
    <row r="163" spans="1:9" ht="69.6" thickBot="1">
      <c r="A163" s="195" t="s">
        <v>690</v>
      </c>
      <c r="B163" s="193">
        <v>46009</v>
      </c>
      <c r="C163" s="189" t="s">
        <v>691</v>
      </c>
      <c r="D163" s="200" t="s">
        <v>692</v>
      </c>
      <c r="E163" s="196" t="s">
        <v>693</v>
      </c>
      <c r="F163" s="189" t="s">
        <v>694</v>
      </c>
      <c r="G163" s="184" t="s">
        <v>601</v>
      </c>
      <c r="H163" s="202">
        <v>46051</v>
      </c>
      <c r="I163" s="202">
        <v>46040</v>
      </c>
    </row>
    <row r="164" spans="1:9" ht="83.45" thickBot="1">
      <c r="A164" s="195" t="s">
        <v>695</v>
      </c>
      <c r="B164" s="193">
        <v>46009</v>
      </c>
      <c r="C164" s="189" t="s">
        <v>499</v>
      </c>
      <c r="D164" s="200" t="s">
        <v>696</v>
      </c>
      <c r="E164" s="196" t="s">
        <v>697</v>
      </c>
      <c r="F164" s="189" t="s">
        <v>698</v>
      </c>
      <c r="G164" s="184" t="s">
        <v>601</v>
      </c>
      <c r="H164" s="202">
        <v>46051</v>
      </c>
      <c r="I164" s="202">
        <v>46040</v>
      </c>
    </row>
    <row r="165" spans="1:9" ht="92.45" customHeight="1" thickBot="1">
      <c r="A165" s="195" t="s">
        <v>699</v>
      </c>
      <c r="B165" s="193">
        <v>46009</v>
      </c>
      <c r="C165" s="189" t="s">
        <v>700</v>
      </c>
      <c r="D165" s="200" t="s">
        <v>701</v>
      </c>
      <c r="E165" s="206" t="s">
        <v>702</v>
      </c>
      <c r="F165" s="208" t="s">
        <v>703</v>
      </c>
      <c r="G165" s="184" t="s">
        <v>601</v>
      </c>
      <c r="H165" s="202">
        <v>46107</v>
      </c>
      <c r="I165" s="202">
        <v>46040</v>
      </c>
    </row>
    <row r="166" spans="1:9" ht="69.6" thickBot="1">
      <c r="A166" s="195" t="s">
        <v>704</v>
      </c>
      <c r="B166" s="193">
        <v>46009</v>
      </c>
      <c r="C166" s="189" t="s">
        <v>11</v>
      </c>
      <c r="D166" s="85" t="s">
        <v>705</v>
      </c>
      <c r="E166" s="221" t="s">
        <v>706</v>
      </c>
      <c r="F166" s="207" t="s">
        <v>707</v>
      </c>
      <c r="G166" s="184" t="s">
        <v>601</v>
      </c>
      <c r="H166" s="202">
        <v>46107</v>
      </c>
      <c r="I166" s="202">
        <v>46041</v>
      </c>
    </row>
    <row r="167" spans="1:9" ht="55.9" thickBot="1">
      <c r="A167" s="195" t="s">
        <v>708</v>
      </c>
      <c r="B167" s="193">
        <v>46009</v>
      </c>
      <c r="C167" s="189" t="s">
        <v>11</v>
      </c>
      <c r="D167" s="85" t="s">
        <v>709</v>
      </c>
      <c r="E167" s="222" t="s">
        <v>706</v>
      </c>
      <c r="F167" s="189" t="s">
        <v>710</v>
      </c>
      <c r="G167" s="184" t="s">
        <v>601</v>
      </c>
      <c r="H167" s="202">
        <v>46107</v>
      </c>
      <c r="I167" s="202">
        <v>46041</v>
      </c>
    </row>
    <row r="168" spans="1:9" ht="83.45" thickBot="1">
      <c r="A168" s="195" t="s">
        <v>711</v>
      </c>
      <c r="B168" s="193">
        <v>46009</v>
      </c>
      <c r="C168" s="189" t="s">
        <v>712</v>
      </c>
      <c r="D168" s="200" t="s">
        <v>713</v>
      </c>
      <c r="E168" s="221" t="s">
        <v>714</v>
      </c>
      <c r="F168" s="209" t="s">
        <v>715</v>
      </c>
      <c r="G168" s="184" t="s">
        <v>601</v>
      </c>
      <c r="H168" s="202">
        <v>46051</v>
      </c>
      <c r="I168" s="202">
        <v>46041</v>
      </c>
    </row>
  </sheetData>
  <mergeCells count="3">
    <mergeCell ref="A4:G4"/>
    <mergeCell ref="A10:A13"/>
    <mergeCell ref="B10:B13"/>
  </mergeCells>
  <conditionalFormatting sqref="G145:G168">
    <cfRule type="containsText" dxfId="3" priority="1" operator="containsText" text="Complete">
      <formula>NOT(ISERROR(SEARCH("Complete",G145)))</formula>
    </cfRule>
    <cfRule type="containsText" dxfId="2" priority="2" operator="containsText" text="On Track">
      <formula>NOT(ISERROR(SEARCH("On Track",G145)))</formula>
    </cfRule>
    <cfRule type="containsText" dxfId="1" priority="3" operator="containsText" text="Delay/Issues">
      <formula>NOT(ISERROR(SEARCH("Delay/Issues",G145)))</formula>
    </cfRule>
    <cfRule type="containsText" dxfId="0" priority="4" operator="containsText" text="Significant challenge">
      <formula>NOT(ISERROR(SEARCH("Significant challenge",G145)))</formula>
    </cfRule>
  </conditionalFormatting>
  <dataValidations count="1">
    <dataValidation type="list" allowBlank="1" showInputMessage="1" showErrorMessage="1" sqref="G145:G168">
      <formula1>"Complete/BAU,On Track,Delay/Issues,Significant challenge"</formula1>
    </dataValidation>
  </dataValidations>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K35"/>
  <sheetViews>
    <sheetView topLeftCell="A9" view="normal" workbookViewId="0">
      <selection pane="topLeft" activeCell="F14" sqref="F14"/>
    </sheetView>
  </sheetViews>
  <sheetFormatPr defaultColWidth="8.5" customHeight="true" defaultRowHeight="16.5"/>
  <cols>
    <col min="1" max="1" width="0.77734375" style="27" customWidth="1"/>
    <col min="2" max="2" width="0.77734375" style="42" customWidth="1"/>
    <col min="3" max="3" width="26.9921875" style="42" customWidth="1"/>
    <col min="4" max="4" width="32.22265625" style="42" customWidth="1"/>
    <col min="5" max="5" width="28.22265625" style="42" customWidth="1"/>
    <col min="6" max="6" width="33.7734375" style="42" customWidth="1"/>
    <col min="7" max="7" width="19.7734375" style="42" customWidth="1"/>
    <col min="8" max="8" width="27.7734375" style="42" customWidth="1"/>
    <col min="9" max="9" width="34.8828125" style="42" customWidth="1"/>
    <col min="10" max="16384" width="8.44140625" style="27" customWidth="1"/>
  </cols>
  <sheetData>
    <row r="1" spans="2:9" ht="6.6" customHeight="1">
      <c r="B1" s="27"/>
      <c r="C1" s="27"/>
      <c r="D1" s="27"/>
      <c r="E1" s="27"/>
      <c r="F1" s="27"/>
      <c r="G1" s="27"/>
      <c r="H1" s="27"/>
      <c r="I1" s="27"/>
    </row>
    <row r="2" spans="1:9" ht="48" customHeight="1">
      <c r="A2" s="29"/>
      <c r="B2" s="30"/>
      <c r="C2" s="59" t="s">
        <v>716</v>
      </c>
      <c r="D2" s="31"/>
      <c r="E2" s="31"/>
      <c r="F2" s="31"/>
      <c r="G2" s="29"/>
      <c r="H2" s="29"/>
      <c r="I2" s="29"/>
    </row>
    <row r="3" spans="2:9" ht="15" customHeight="1">
      <c r="B3" s="33"/>
      <c r="C3" s="259"/>
      <c r="D3" s="260"/>
      <c r="E3" s="260"/>
      <c r="F3" s="260"/>
      <c r="G3" s="260"/>
      <c r="H3" s="260"/>
      <c r="I3" s="261"/>
    </row>
    <row r="4" spans="2:9" ht="15" customHeight="1">
      <c r="B4" s="35"/>
      <c r="C4" s="262"/>
      <c r="D4" s="263"/>
      <c r="E4" s="263"/>
      <c r="F4" s="263"/>
      <c r="G4" s="263"/>
      <c r="H4" s="263"/>
      <c r="I4" s="264"/>
    </row>
    <row r="5" spans="2:9" ht="16.15" customHeight="1">
      <c r="B5" s="29"/>
      <c r="C5" s="262"/>
      <c r="D5" s="263"/>
      <c r="E5" s="263"/>
      <c r="F5" s="263"/>
      <c r="G5" s="263"/>
      <c r="H5" s="263"/>
      <c r="I5" s="264"/>
    </row>
    <row r="6" spans="2:9" ht="4.15" customHeight="1">
      <c r="B6" s="29"/>
      <c r="C6" s="265"/>
      <c r="D6" s="266"/>
      <c r="E6" s="266"/>
      <c r="F6" s="266"/>
      <c r="G6" s="266"/>
      <c r="H6" s="266"/>
      <c r="I6" s="267"/>
    </row>
    <row r="7" spans="2:9" ht="7.5" customHeight="1">
      <c r="B7" s="27"/>
      <c r="C7" s="37"/>
      <c r="D7" s="38"/>
      <c r="E7" s="228"/>
      <c r="F7" s="31"/>
      <c r="G7" s="33"/>
      <c r="H7" s="31"/>
      <c r="I7" s="31"/>
    </row>
    <row r="8" spans="2:11" ht="14.45" thickBot="1">
      <c r="B8" s="39"/>
      <c r="C8" s="39"/>
      <c r="D8" s="39"/>
      <c r="E8" s="39"/>
      <c r="F8" s="39"/>
      <c r="G8" s="33"/>
      <c r="H8" s="33"/>
      <c r="I8" s="33"/>
      <c r="J8" s="41"/>
      <c r="K8" s="48"/>
    </row>
    <row r="9" spans="1:10" ht="31.9" thickBot="1">
      <c r="A9" s="41"/>
      <c r="C9" s="56" t="s">
        <v>717</v>
      </c>
      <c r="D9" s="57" t="s">
        <v>718</v>
      </c>
      <c r="E9" s="57" t="s">
        <v>719</v>
      </c>
      <c r="F9" s="57" t="s">
        <v>720</v>
      </c>
      <c r="G9" s="57" t="s">
        <v>721</v>
      </c>
      <c r="H9" s="57" t="s">
        <v>722</v>
      </c>
      <c r="I9" s="57" t="s">
        <v>723</v>
      </c>
      <c r="J9" s="49"/>
    </row>
    <row r="10" spans="1:10" s="46" customFormat="1" ht="57.6" customHeight="1" thickBot="1">
      <c r="A10" s="43"/>
      <c r="B10" s="26"/>
      <c r="C10" s="20" t="s">
        <v>724</v>
      </c>
      <c r="D10" s="25" t="s">
        <v>725</v>
      </c>
      <c r="E10" s="21" t="s">
        <v>659</v>
      </c>
      <c r="F10" s="21" t="s">
        <v>726</v>
      </c>
      <c r="G10" s="22" t="s">
        <v>29</v>
      </c>
      <c r="H10" s="65" t="s">
        <v>727</v>
      </c>
      <c r="I10" s="65" t="s">
        <v>728</v>
      </c>
      <c r="J10" s="50"/>
    </row>
    <row r="11" spans="3:10" ht="81" customHeight="1" thickBot="1">
      <c r="C11" s="20" t="s">
        <v>729</v>
      </c>
      <c r="D11" s="25" t="s">
        <v>730</v>
      </c>
      <c r="E11" s="25" t="s">
        <v>659</v>
      </c>
      <c r="F11" s="25" t="s">
        <v>731</v>
      </c>
      <c r="G11" s="65" t="s">
        <v>732</v>
      </c>
      <c r="H11" s="22" t="s">
        <v>733</v>
      </c>
      <c r="I11" s="65" t="s">
        <v>626</v>
      </c>
      <c r="J11" s="49"/>
    </row>
    <row r="12" spans="3:10" ht="57.75" customHeight="1" thickBot="1">
      <c r="C12" s="20" t="s">
        <v>734</v>
      </c>
      <c r="D12" s="25" t="s">
        <v>735</v>
      </c>
      <c r="E12" s="25" t="s">
        <v>659</v>
      </c>
      <c r="F12" s="25" t="s">
        <v>736</v>
      </c>
      <c r="G12" s="22" t="s">
        <v>11</v>
      </c>
      <c r="H12" s="65" t="s">
        <v>737</v>
      </c>
      <c r="I12" s="65" t="s">
        <v>738</v>
      </c>
      <c r="J12" s="49"/>
    </row>
    <row r="13" spans="3:10" ht="68.25" customHeight="1" thickBot="1">
      <c r="C13" s="20" t="s">
        <v>739</v>
      </c>
      <c r="D13" s="25" t="s">
        <v>740</v>
      </c>
      <c r="E13" s="25" t="s">
        <v>659</v>
      </c>
      <c r="F13" s="25" t="s">
        <v>741</v>
      </c>
      <c r="G13" s="22" t="s">
        <v>700</v>
      </c>
      <c r="H13" s="65" t="s">
        <v>742</v>
      </c>
      <c r="I13" s="65" t="s">
        <v>743</v>
      </c>
      <c r="J13" s="49"/>
    </row>
    <row r="14" spans="3:10" ht="59.25" customHeight="1" thickBot="1">
      <c r="C14" s="20" t="s">
        <v>744</v>
      </c>
      <c r="D14" s="25" t="s">
        <v>745</v>
      </c>
      <c r="E14" s="25" t="s">
        <v>659</v>
      </c>
      <c r="F14" s="25" t="s">
        <v>746</v>
      </c>
      <c r="G14" s="22" t="s">
        <v>597</v>
      </c>
      <c r="H14" s="65" t="s">
        <v>747</v>
      </c>
      <c r="I14" s="65" t="s">
        <v>748</v>
      </c>
      <c r="J14" s="49"/>
    </row>
    <row r="15" spans="3:10" ht="45.75" customHeight="1">
      <c r="C15" s="20" t="s">
        <v>749</v>
      </c>
      <c r="D15" s="25"/>
      <c r="E15" s="25" t="s">
        <v>33</v>
      </c>
      <c r="F15" s="25" t="s">
        <v>750</v>
      </c>
      <c r="G15" s="22" t="s">
        <v>751</v>
      </c>
      <c r="H15" s="22"/>
      <c r="I15" s="22"/>
      <c r="J15" s="49"/>
    </row>
    <row r="16" spans="3:10" ht="37.15" customHeight="1" thickBot="1">
      <c r="C16" s="20" t="s">
        <v>752</v>
      </c>
      <c r="D16" s="25"/>
      <c r="E16" s="25" t="s">
        <v>33</v>
      </c>
      <c r="F16" s="25"/>
      <c r="G16" s="22" t="s">
        <v>29</v>
      </c>
      <c r="H16" s="22"/>
      <c r="I16" s="22"/>
      <c r="J16" s="49"/>
    </row>
    <row r="17" spans="3:10" ht="14.45" thickBot="1">
      <c r="C17" s="20"/>
      <c r="D17" s="25"/>
      <c r="E17" s="25"/>
      <c r="F17" s="25"/>
      <c r="G17" s="22"/>
      <c r="H17" s="22"/>
      <c r="I17" s="22"/>
      <c r="J17" s="49"/>
    </row>
    <row r="18" spans="3:10" ht="14.45" thickBot="1">
      <c r="C18" s="20"/>
      <c r="D18" s="25"/>
      <c r="E18" s="25"/>
      <c r="F18" s="25"/>
      <c r="G18" s="22"/>
      <c r="H18" s="22"/>
      <c r="I18" s="22"/>
      <c r="J18" s="49"/>
    </row>
    <row r="19" spans="3:10" ht="14.45" thickBot="1">
      <c r="C19" s="20"/>
      <c r="D19" s="25"/>
      <c r="E19" s="25"/>
      <c r="F19" s="25"/>
      <c r="G19" s="22"/>
      <c r="H19" s="22"/>
      <c r="I19" s="22"/>
      <c r="J19" s="49"/>
    </row>
    <row r="20" spans="3:10" ht="14.45" thickBot="1">
      <c r="C20" s="20"/>
      <c r="D20" s="25"/>
      <c r="E20" s="25"/>
      <c r="F20" s="25"/>
      <c r="G20" s="22"/>
      <c r="H20" s="22"/>
      <c r="I20" s="22"/>
      <c r="J20" s="49"/>
    </row>
    <row r="21" spans="3:10" ht="14.45" thickBot="1">
      <c r="C21" s="20"/>
      <c r="D21" s="25"/>
      <c r="E21" s="25"/>
      <c r="F21" s="25"/>
      <c r="G21" s="22"/>
      <c r="H21" s="22"/>
      <c r="I21" s="22"/>
      <c r="J21" s="49"/>
    </row>
    <row r="22" spans="3:10" ht="14.45" thickBot="1">
      <c r="C22" s="20"/>
      <c r="D22" s="25"/>
      <c r="E22" s="25"/>
      <c r="F22" s="25"/>
      <c r="G22" s="22"/>
      <c r="H22" s="22"/>
      <c r="I22" s="22"/>
      <c r="J22" s="49"/>
    </row>
    <row r="23" spans="3:10" ht="14.45" thickBot="1">
      <c r="C23" s="20"/>
      <c r="D23" s="25"/>
      <c r="E23" s="25"/>
      <c r="F23" s="25"/>
      <c r="G23" s="22"/>
      <c r="H23" s="22"/>
      <c r="I23" s="22"/>
      <c r="J23" s="49"/>
    </row>
    <row r="24" spans="3:10" ht="14.45" thickBot="1">
      <c r="C24" s="20"/>
      <c r="D24" s="25"/>
      <c r="E24" s="25"/>
      <c r="F24" s="25"/>
      <c r="G24" s="22"/>
      <c r="H24" s="22"/>
      <c r="I24" s="22"/>
      <c r="J24" s="49"/>
    </row>
    <row r="25" spans="3:10" ht="14.45" thickBot="1">
      <c r="C25" s="20"/>
      <c r="D25" s="25"/>
      <c r="E25" s="25"/>
      <c r="F25" s="25"/>
      <c r="G25" s="22"/>
      <c r="H25" s="22"/>
      <c r="I25" s="22"/>
      <c r="J25" s="49"/>
    </row>
    <row r="26" spans="3:10" ht="14.45" thickBot="1">
      <c r="C26" s="20"/>
      <c r="D26" s="25"/>
      <c r="E26" s="25"/>
      <c r="F26" s="25"/>
      <c r="G26" s="22"/>
      <c r="H26" s="22"/>
      <c r="I26" s="22"/>
      <c r="J26" s="49"/>
    </row>
    <row r="27" spans="3:10" ht="14.45" thickBot="1">
      <c r="C27" s="20"/>
      <c r="D27" s="25"/>
      <c r="E27" s="25"/>
      <c r="F27" s="25"/>
      <c r="G27" s="22"/>
      <c r="H27" s="22"/>
      <c r="I27" s="22"/>
      <c r="J27" s="49"/>
    </row>
    <row r="28" spans="3:10" ht="14.45" thickBot="1">
      <c r="C28" s="20"/>
      <c r="D28" s="25"/>
      <c r="E28" s="25"/>
      <c r="F28" s="25"/>
      <c r="G28" s="22"/>
      <c r="H28" s="22"/>
      <c r="I28" s="22"/>
      <c r="J28" s="49"/>
    </row>
    <row r="29" spans="3:10" ht="14.45" thickBot="1">
      <c r="C29" s="20"/>
      <c r="D29" s="25"/>
      <c r="E29" s="25"/>
      <c r="F29" s="25"/>
      <c r="G29" s="22"/>
      <c r="H29" s="22"/>
      <c r="I29" s="22"/>
      <c r="J29" s="49"/>
    </row>
    <row r="30" spans="3:10" ht="14.45" thickBot="1">
      <c r="C30" s="20"/>
      <c r="D30" s="25"/>
      <c r="E30" s="25"/>
      <c r="F30" s="25"/>
      <c r="G30" s="22"/>
      <c r="H30" s="22"/>
      <c r="I30" s="22"/>
      <c r="J30" s="49"/>
    </row>
    <row r="31" spans="3:10" ht="14.45" thickBot="1">
      <c r="C31" s="20"/>
      <c r="D31" s="25"/>
      <c r="E31" s="25"/>
      <c r="F31" s="25"/>
      <c r="G31" s="22"/>
      <c r="H31" s="22"/>
      <c r="I31" s="22"/>
      <c r="J31" s="49"/>
    </row>
    <row r="32" spans="3:10" ht="14.45" thickBot="1">
      <c r="C32" s="20"/>
      <c r="D32" s="25"/>
      <c r="E32" s="25"/>
      <c r="F32" s="25"/>
      <c r="G32" s="22"/>
      <c r="H32" s="22"/>
      <c r="I32" s="22"/>
      <c r="J32" s="49"/>
    </row>
    <row r="33" spans="3:10" ht="14.45" thickBot="1">
      <c r="C33" s="20"/>
      <c r="D33" s="25"/>
      <c r="E33" s="25"/>
      <c r="F33" s="25"/>
      <c r="G33" s="22"/>
      <c r="H33" s="22"/>
      <c r="I33" s="22"/>
      <c r="J33" s="49"/>
    </row>
    <row r="34" spans="3:10" ht="14.45" thickBot="1">
      <c r="C34" s="20"/>
      <c r="D34" s="25"/>
      <c r="E34" s="25"/>
      <c r="F34" s="25"/>
      <c r="G34" s="22"/>
      <c r="H34" s="22"/>
      <c r="I34" s="22"/>
      <c r="J34" s="49"/>
    </row>
    <row r="35" spans="3:10" ht="14.45" thickBot="1">
      <c r="C35" s="20"/>
      <c r="D35" s="25"/>
      <c r="E35" s="25"/>
      <c r="F35" s="25"/>
      <c r="G35" s="22"/>
      <c r="H35" s="22"/>
      <c r="I35" s="22"/>
      <c r="J35" s="49"/>
    </row>
  </sheetData>
  <mergeCells count="1">
    <mergeCell ref="C3:I6"/>
  </mergeCells>
  <pageMargins left="0.7" right="0.7" top="0.75" bottom="0.75" header="0.3" footer="0.3"/>
  <pageSetup paperSize="9" scale="55" orientation="landscape"/>
  <headerFooter scaleWithDoc="1" alignWithMargins="0" differentFirst="0" differentOddEven="0"/>
  <drawing r:id="rId2"/>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L36"/>
  <sheetViews>
    <sheetView view="normal" workbookViewId="0">
      <selection pane="topLeft" activeCell="D20" sqref="D20"/>
    </sheetView>
  </sheetViews>
  <sheetFormatPr defaultColWidth="8.5" customHeight="true" defaultRowHeight="16.5"/>
  <cols>
    <col min="1" max="1" width="0.77734375" style="27" customWidth="1"/>
    <col min="2" max="2" width="0.77734375" style="42" customWidth="1"/>
    <col min="3" max="3" width="24.11328125" style="42" customWidth="1"/>
    <col min="4" max="4" width="57.7734375" style="42" customWidth="1"/>
    <col min="5" max="5" width="33.7734375" style="42" customWidth="1"/>
    <col min="6" max="6" width="30.22265625" style="42" bestFit="1" customWidth="1"/>
    <col min="7" max="7" width="11.7734375" style="47" bestFit="1" customWidth="1"/>
    <col min="8" max="8" width="19.7734375" style="42" customWidth="1"/>
    <col min="9" max="9" width="15.44140625" style="42" customWidth="1"/>
    <col min="10" max="10" width="19.11328125" style="42" bestFit="1" customWidth="1"/>
    <col min="11" max="16384" width="8.44140625" style="27" customWidth="1"/>
  </cols>
  <sheetData>
    <row r="1" spans="2:10" ht="6.6" customHeight="1">
      <c r="B1" s="27"/>
      <c r="C1" s="27"/>
      <c r="D1" s="27"/>
      <c r="E1" s="27"/>
      <c r="F1" s="27"/>
      <c r="G1" s="28"/>
      <c r="H1" s="27"/>
      <c r="I1" s="27"/>
      <c r="J1" s="27"/>
    </row>
    <row r="2" spans="1:10" ht="48" customHeight="1">
      <c r="A2" s="29"/>
      <c r="B2" s="30"/>
      <c r="C2" s="31" t="s">
        <v>753</v>
      </c>
      <c r="D2" s="31"/>
      <c r="E2" s="31"/>
      <c r="F2" s="31"/>
      <c r="G2" s="32"/>
      <c r="H2" s="29"/>
      <c r="I2" s="29"/>
      <c r="J2" s="29"/>
    </row>
    <row r="3" spans="2:10" ht="15" customHeight="1">
      <c r="B3" s="33"/>
      <c r="C3" s="243"/>
      <c r="D3" s="245"/>
      <c r="E3" s="31"/>
      <c r="F3" s="31"/>
      <c r="G3" s="28"/>
      <c r="H3" s="28"/>
      <c r="I3" s="31"/>
      <c r="J3" s="31"/>
    </row>
    <row r="4" spans="2:10" ht="15" customHeight="1">
      <c r="B4" s="35"/>
      <c r="C4" s="246"/>
      <c r="D4" s="248"/>
      <c r="E4" s="31"/>
      <c r="F4" s="31"/>
      <c r="G4" s="28"/>
      <c r="H4" s="28"/>
      <c r="I4" s="31"/>
      <c r="J4" s="31"/>
    </row>
    <row r="5" spans="2:10" ht="16.15" customHeight="1">
      <c r="B5" s="29"/>
      <c r="C5" s="246"/>
      <c r="D5" s="248"/>
      <c r="E5" s="31"/>
      <c r="F5" s="31"/>
      <c r="G5" s="34"/>
      <c r="H5" s="34"/>
      <c r="I5" s="31"/>
      <c r="J5" s="31"/>
    </row>
    <row r="6" spans="2:10" ht="16.15" customHeight="1">
      <c r="B6" s="29"/>
      <c r="C6" s="246"/>
      <c r="D6" s="248"/>
      <c r="E6" s="31"/>
      <c r="F6" s="31"/>
      <c r="G6" s="34"/>
      <c r="H6" s="34"/>
      <c r="I6" s="31"/>
      <c r="J6" s="31"/>
    </row>
    <row r="7" spans="2:10" ht="16.15" customHeight="1">
      <c r="B7" s="29"/>
      <c r="C7" s="249"/>
      <c r="D7" s="251"/>
      <c r="E7" s="31"/>
      <c r="F7" s="31"/>
      <c r="G7" s="34"/>
      <c r="H7" s="34"/>
      <c r="I7" s="31"/>
      <c r="J7" s="31"/>
    </row>
    <row r="8" spans="2:10" ht="7.5" customHeight="1">
      <c r="B8" s="27"/>
      <c r="C8" s="37"/>
      <c r="D8" s="38"/>
      <c r="E8" s="31"/>
      <c r="F8" s="36"/>
      <c r="G8" s="34"/>
      <c r="H8" s="33"/>
      <c r="I8" s="31"/>
      <c r="J8" s="31"/>
    </row>
    <row r="9" spans="2:12" ht="14.45" thickBot="1">
      <c r="B9" s="39"/>
      <c r="C9" s="39"/>
      <c r="D9" s="39"/>
      <c r="E9" s="39"/>
      <c r="F9" s="39"/>
      <c r="G9" s="34"/>
      <c r="H9" s="33"/>
      <c r="I9" s="33"/>
      <c r="J9" s="33"/>
      <c r="K9" s="41"/>
      <c r="L9" s="48"/>
    </row>
    <row r="10" spans="1:11" ht="31.9" thickBot="1">
      <c r="A10" s="41"/>
      <c r="C10" s="56" t="s">
        <v>754</v>
      </c>
      <c r="D10" s="57" t="s">
        <v>755</v>
      </c>
      <c r="E10" s="57" t="s">
        <v>756</v>
      </c>
      <c r="F10" s="57" t="s">
        <v>757</v>
      </c>
      <c r="G10" s="58" t="s">
        <v>758</v>
      </c>
      <c r="H10" s="57" t="s">
        <v>721</v>
      </c>
      <c r="I10" s="57" t="s">
        <v>759</v>
      </c>
      <c r="J10" s="57" t="s">
        <v>7</v>
      </c>
      <c r="K10" s="49"/>
    </row>
    <row r="11" spans="1:11" s="46" customFormat="1" ht="14.45" thickBot="1">
      <c r="A11" s="43"/>
      <c r="B11" s="26"/>
      <c r="C11" s="20"/>
      <c r="D11" s="25"/>
      <c r="E11" s="21"/>
      <c r="F11" s="25"/>
      <c r="G11" s="22"/>
      <c r="H11" s="22"/>
      <c r="I11" s="22"/>
      <c r="J11" s="24"/>
      <c r="K11" s="50"/>
    </row>
    <row r="12" spans="3:11" ht="14.45" thickBot="1">
      <c r="C12" s="20"/>
      <c r="D12" s="25"/>
      <c r="E12" s="25"/>
      <c r="F12" s="25"/>
      <c r="G12" s="22"/>
      <c r="H12" s="22"/>
      <c r="I12" s="22"/>
      <c r="J12" s="24"/>
      <c r="K12" s="49"/>
    </row>
    <row r="13" spans="3:11" ht="14.45" thickBot="1">
      <c r="C13" s="20"/>
      <c r="D13" s="25"/>
      <c r="E13" s="25"/>
      <c r="F13" s="25"/>
      <c r="G13" s="22"/>
      <c r="H13" s="22"/>
      <c r="I13" s="22"/>
      <c r="J13" s="24"/>
      <c r="K13" s="49"/>
    </row>
    <row r="14" spans="3:11" ht="14.45" thickBot="1">
      <c r="C14" s="20"/>
      <c r="D14" s="25"/>
      <c r="E14" s="25"/>
      <c r="F14" s="25"/>
      <c r="G14" s="22"/>
      <c r="H14" s="22"/>
      <c r="I14" s="22"/>
      <c r="J14" s="24"/>
      <c r="K14" s="49"/>
    </row>
    <row r="15" spans="3:11" ht="14.45" thickBot="1">
      <c r="C15" s="20"/>
      <c r="D15" s="25"/>
      <c r="E15" s="25"/>
      <c r="F15" s="25"/>
      <c r="G15" s="22"/>
      <c r="H15" s="22"/>
      <c r="I15" s="22"/>
      <c r="J15" s="24"/>
      <c r="K15" s="49"/>
    </row>
    <row r="16" spans="3:11" ht="14.45" thickBot="1">
      <c r="C16" s="20"/>
      <c r="D16" s="25"/>
      <c r="E16" s="25"/>
      <c r="F16" s="25"/>
      <c r="G16" s="22"/>
      <c r="H16" s="22"/>
      <c r="I16" s="22"/>
      <c r="J16" s="24"/>
      <c r="K16" s="49"/>
    </row>
    <row r="17" spans="3:11" ht="14.45" thickBot="1">
      <c r="C17" s="20"/>
      <c r="D17" s="25"/>
      <c r="E17" s="25"/>
      <c r="F17" s="25"/>
      <c r="G17" s="22"/>
      <c r="H17" s="22"/>
      <c r="I17" s="22"/>
      <c r="J17" s="24"/>
      <c r="K17" s="49"/>
    </row>
    <row r="18" spans="3:11" ht="14.45" thickBot="1">
      <c r="C18" s="20"/>
      <c r="D18" s="25"/>
      <c r="E18" s="25"/>
      <c r="F18" s="25"/>
      <c r="G18" s="22"/>
      <c r="H18" s="22"/>
      <c r="I18" s="22"/>
      <c r="J18" s="24"/>
      <c r="K18" s="49"/>
    </row>
    <row r="19" spans="3:11" ht="14.45" thickBot="1">
      <c r="C19" s="20"/>
      <c r="D19" s="25"/>
      <c r="E19" s="25"/>
      <c r="F19" s="25"/>
      <c r="G19" s="22"/>
      <c r="H19" s="22"/>
      <c r="I19" s="22"/>
      <c r="J19" s="24"/>
      <c r="K19" s="49"/>
    </row>
    <row r="20" spans="3:11" ht="14.45" thickBot="1">
      <c r="C20" s="20"/>
      <c r="D20" s="25"/>
      <c r="E20" s="25"/>
      <c r="F20" s="25"/>
      <c r="G20" s="22"/>
      <c r="H20" s="22"/>
      <c r="I20" s="22"/>
      <c r="J20" s="24"/>
      <c r="K20" s="49"/>
    </row>
    <row r="21" spans="3:11" ht="14.45" thickBot="1">
      <c r="C21" s="20"/>
      <c r="D21" s="25"/>
      <c r="E21" s="25"/>
      <c r="F21" s="25"/>
      <c r="G21" s="22"/>
      <c r="H21" s="22"/>
      <c r="I21" s="22"/>
      <c r="J21" s="24"/>
      <c r="K21" s="49"/>
    </row>
    <row r="22" spans="3:11" ht="14.45" thickBot="1">
      <c r="C22" s="20"/>
      <c r="D22" s="25"/>
      <c r="E22" s="25"/>
      <c r="F22" s="25"/>
      <c r="G22" s="22"/>
      <c r="H22" s="22"/>
      <c r="I22" s="22"/>
      <c r="J22" s="24"/>
      <c r="K22" s="49"/>
    </row>
    <row r="23" spans="3:11" ht="14.45" thickBot="1">
      <c r="C23" s="20"/>
      <c r="D23" s="25"/>
      <c r="E23" s="25"/>
      <c r="F23" s="25"/>
      <c r="G23" s="22"/>
      <c r="H23" s="22"/>
      <c r="I23" s="22"/>
      <c r="J23" s="24"/>
      <c r="K23" s="49"/>
    </row>
    <row r="24" spans="3:11" ht="14.45" thickBot="1">
      <c r="C24" s="20"/>
      <c r="D24" s="25"/>
      <c r="E24" s="25"/>
      <c r="F24" s="25"/>
      <c r="G24" s="22"/>
      <c r="H24" s="22"/>
      <c r="I24" s="22"/>
      <c r="J24" s="24"/>
      <c r="K24" s="49"/>
    </row>
    <row r="25" spans="3:11" ht="14.45" thickBot="1">
      <c r="C25" s="20"/>
      <c r="D25" s="25"/>
      <c r="E25" s="25"/>
      <c r="F25" s="25"/>
      <c r="G25" s="22"/>
      <c r="H25" s="22"/>
      <c r="I25" s="22"/>
      <c r="J25" s="24"/>
      <c r="K25" s="49"/>
    </row>
    <row r="26" spans="3:11" ht="14.45" thickBot="1">
      <c r="C26" s="20"/>
      <c r="D26" s="25"/>
      <c r="E26" s="25"/>
      <c r="F26" s="25"/>
      <c r="G26" s="22"/>
      <c r="H26" s="22"/>
      <c r="I26" s="22"/>
      <c r="J26" s="24"/>
      <c r="K26" s="49"/>
    </row>
    <row r="27" spans="3:11" ht="14.45" thickBot="1">
      <c r="C27" s="20"/>
      <c r="D27" s="25"/>
      <c r="E27" s="25"/>
      <c r="F27" s="25"/>
      <c r="G27" s="22"/>
      <c r="H27" s="22"/>
      <c r="I27" s="22"/>
      <c r="J27" s="24"/>
      <c r="K27" s="49"/>
    </row>
    <row r="28" spans="3:11" ht="14.45" thickBot="1">
      <c r="C28" s="20"/>
      <c r="D28" s="25"/>
      <c r="E28" s="25"/>
      <c r="F28" s="25"/>
      <c r="G28" s="22"/>
      <c r="H28" s="22"/>
      <c r="I28" s="22"/>
      <c r="J28" s="24"/>
      <c r="K28" s="49"/>
    </row>
    <row r="29" spans="3:11" ht="14.45" thickBot="1">
      <c r="C29" s="20"/>
      <c r="D29" s="25"/>
      <c r="E29" s="25"/>
      <c r="F29" s="25"/>
      <c r="G29" s="22"/>
      <c r="H29" s="22"/>
      <c r="I29" s="22"/>
      <c r="J29" s="24"/>
      <c r="K29" s="49"/>
    </row>
    <row r="30" spans="3:11" ht="14.45" thickBot="1">
      <c r="C30" s="20"/>
      <c r="D30" s="25"/>
      <c r="E30" s="25"/>
      <c r="F30" s="25"/>
      <c r="G30" s="22"/>
      <c r="H30" s="22"/>
      <c r="I30" s="22"/>
      <c r="J30" s="24"/>
      <c r="K30" s="49"/>
    </row>
    <row r="31" spans="3:11" ht="14.45" thickBot="1">
      <c r="C31" s="20"/>
      <c r="D31" s="25"/>
      <c r="E31" s="25"/>
      <c r="F31" s="25"/>
      <c r="G31" s="22"/>
      <c r="H31" s="22"/>
      <c r="I31" s="22"/>
      <c r="J31" s="24"/>
      <c r="K31" s="49"/>
    </row>
    <row r="32" spans="3:11" ht="14.45" thickBot="1">
      <c r="C32" s="20"/>
      <c r="D32" s="25"/>
      <c r="E32" s="25"/>
      <c r="F32" s="25"/>
      <c r="G32" s="22"/>
      <c r="H32" s="22"/>
      <c r="I32" s="22"/>
      <c r="J32" s="24"/>
      <c r="K32" s="49"/>
    </row>
    <row r="33" spans="3:11" ht="14.45" thickBot="1">
      <c r="C33" s="20"/>
      <c r="D33" s="25"/>
      <c r="E33" s="25"/>
      <c r="F33" s="25"/>
      <c r="G33" s="22"/>
      <c r="H33" s="22"/>
      <c r="I33" s="22"/>
      <c r="J33" s="24"/>
      <c r="K33" s="49"/>
    </row>
    <row r="34" spans="3:11" ht="14.45" thickBot="1">
      <c r="C34" s="20"/>
      <c r="D34" s="25"/>
      <c r="E34" s="25"/>
      <c r="F34" s="25"/>
      <c r="G34" s="22"/>
      <c r="H34" s="22"/>
      <c r="I34" s="22"/>
      <c r="J34" s="24"/>
      <c r="K34" s="49"/>
    </row>
    <row r="35" spans="3:11" ht="14.45" thickBot="1">
      <c r="C35" s="20"/>
      <c r="D35" s="25"/>
      <c r="E35" s="25"/>
      <c r="F35" s="25"/>
      <c r="G35" s="22"/>
      <c r="H35" s="22"/>
      <c r="I35" s="22"/>
      <c r="J35" s="24"/>
      <c r="K35" s="49"/>
    </row>
    <row r="36" spans="3:11" ht="14.45" thickBot="1">
      <c r="C36" s="20"/>
      <c r="D36" s="25"/>
      <c r="E36" s="25"/>
      <c r="F36" s="25"/>
      <c r="G36" s="22"/>
      <c r="H36" s="22"/>
      <c r="I36" s="22"/>
      <c r="J36" s="24"/>
      <c r="K36" s="49"/>
    </row>
  </sheetData>
  <mergeCells count="1">
    <mergeCell ref="C3:D7"/>
  </mergeCells>
  <dataValidations count="1">
    <dataValidation type="list" allowBlank="1" showInputMessage="1" showErrorMessage="1" sqref="J11:J36">
      <formula1>"New, To issue, Complete, Problems/Delays"</formula1>
    </dataValidation>
  </dataValidations>
  <pageMargins left="0.7" right="0.7" top="0.75" bottom="0.75" header="0.3" footer="0.3"/>
  <pageSetup paperSize="9" scale="55" orientation="landscape"/>
  <headerFooter scaleWithDoc="1" alignWithMargins="0" differentFirst="0" differentOddEven="0"/>
  <drawing r:id="rId2"/>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I24"/>
  <sheetViews>
    <sheetView topLeftCell="A9" view="normal" workbookViewId="0">
      <selection pane="topLeft" activeCell="A11" sqref="A11"/>
    </sheetView>
  </sheetViews>
  <sheetFormatPr defaultColWidth="8.5" customHeight="true" defaultRowHeight="16.5"/>
  <cols>
    <col min="1" max="1" width="0.77734375" style="1" customWidth="1"/>
    <col min="2" max="2" width="0.77734375" customWidth="1"/>
    <col min="3" max="3" width="28.6640625" customWidth="1"/>
    <col min="4" max="4" width="65.44140625" customWidth="1"/>
    <col min="5" max="5" width="36.9921875" customWidth="1"/>
    <col min="6" max="6" width="40.8828125" customWidth="1"/>
    <col min="7" max="7" width="39.11328125" customWidth="1"/>
    <col min="8" max="8" width="48.7734375" customWidth="1"/>
    <col min="9" max="16384" width="8.44140625" style="1" customWidth="1"/>
  </cols>
  <sheetData>
    <row r="1" spans="2:8" ht="6.6" customHeight="1">
      <c r="B1" s="1"/>
      <c r="C1" s="1"/>
      <c r="D1" s="1"/>
      <c r="E1" s="1"/>
      <c r="F1" s="1"/>
      <c r="G1" s="1"/>
      <c r="H1" s="1"/>
    </row>
    <row r="2" spans="1:8" ht="48" customHeight="1">
      <c r="A2" s="5"/>
      <c r="B2" s="17"/>
      <c r="C2" s="59" t="s">
        <v>760</v>
      </c>
      <c r="D2" s="7"/>
      <c r="E2" s="7"/>
      <c r="F2" s="7"/>
      <c r="G2" s="7"/>
      <c r="H2" s="7"/>
    </row>
    <row r="3" spans="2:8" ht="15" customHeight="1">
      <c r="B3" s="3"/>
      <c r="C3" s="268"/>
      <c r="D3" s="269"/>
      <c r="E3" s="269"/>
      <c r="F3" s="269"/>
      <c r="G3" s="269"/>
      <c r="H3" s="270"/>
    </row>
    <row r="4" spans="2:8" ht="15" customHeight="1">
      <c r="B4" s="18"/>
      <c r="C4" s="271"/>
      <c r="D4" s="272"/>
      <c r="E4" s="272"/>
      <c r="F4" s="272"/>
      <c r="G4" s="272"/>
      <c r="H4" s="273"/>
    </row>
    <row r="5" spans="2:8" ht="16.15" customHeight="1">
      <c r="B5" s="5"/>
      <c r="C5" s="274"/>
      <c r="D5" s="275"/>
      <c r="E5" s="275"/>
      <c r="F5" s="275"/>
      <c r="G5" s="275"/>
      <c r="H5" s="276"/>
    </row>
    <row r="6" spans="2:8" ht="7.5" customHeight="1">
      <c r="B6" s="1"/>
      <c r="C6" s="6"/>
      <c r="D6" s="19"/>
      <c r="E6" s="19"/>
      <c r="F6" s="19"/>
      <c r="G6" s="19"/>
      <c r="H6" s="19"/>
    </row>
    <row r="7" spans="2:9" ht="14.45">
      <c r="B7" s="4"/>
      <c r="C7" s="4"/>
      <c r="D7" s="4"/>
      <c r="E7" s="4"/>
      <c r="F7" s="4"/>
      <c r="G7" s="4"/>
      <c r="H7" s="4"/>
      <c r="I7" s="3"/>
    </row>
    <row r="8" spans="1:9" ht="15" thickBot="1">
      <c r="A8" s="2"/>
      <c r="C8" s="51" t="s">
        <v>761</v>
      </c>
      <c r="D8" s="67" t="s">
        <v>762</v>
      </c>
      <c r="E8" s="67" t="s">
        <v>3</v>
      </c>
      <c r="F8" s="67" t="s">
        <v>763</v>
      </c>
      <c r="G8" s="67" t="s">
        <v>764</v>
      </c>
      <c r="H8" s="67" t="s">
        <v>765</v>
      </c>
      <c r="I8" s="12"/>
    </row>
    <row r="9" spans="3:9" ht="19.9" customHeight="1">
      <c r="C9" s="287" t="s">
        <v>766</v>
      </c>
      <c r="D9" s="68" t="s">
        <v>767</v>
      </c>
      <c r="E9" s="69" t="s">
        <v>751</v>
      </c>
      <c r="F9" s="69" t="s">
        <v>768</v>
      </c>
      <c r="G9" s="69"/>
      <c r="H9" s="287"/>
      <c r="I9" s="12"/>
    </row>
    <row r="10" spans="3:9" ht="33" customHeight="1">
      <c r="C10" s="287"/>
      <c r="D10" s="68" t="s">
        <v>769</v>
      </c>
      <c r="E10" s="69" t="s">
        <v>770</v>
      </c>
      <c r="F10" s="69" t="s">
        <v>771</v>
      </c>
      <c r="G10" s="69" t="s">
        <v>772</v>
      </c>
      <c r="H10" s="287"/>
      <c r="I10" s="12"/>
    </row>
    <row r="11" spans="3:9" ht="33" customHeight="1">
      <c r="C11" s="287"/>
      <c r="D11" s="68" t="s">
        <v>773</v>
      </c>
      <c r="E11" s="69" t="s">
        <v>23</v>
      </c>
      <c r="F11" s="69" t="s">
        <v>774</v>
      </c>
      <c r="G11" s="69" t="s">
        <v>772</v>
      </c>
      <c r="H11" s="287"/>
      <c r="I11" s="12"/>
    </row>
    <row r="12" spans="3:9" ht="19.9" customHeight="1" thickBot="1">
      <c r="C12" s="287"/>
      <c r="D12" s="68" t="s">
        <v>775</v>
      </c>
      <c r="E12" s="69" t="s">
        <v>11</v>
      </c>
      <c r="F12" s="69" t="s">
        <v>768</v>
      </c>
      <c r="G12" s="69"/>
      <c r="H12" s="287"/>
      <c r="I12" s="12"/>
    </row>
    <row r="13" spans="3:9" ht="19.9" customHeight="1" thickBot="1">
      <c r="C13" s="281" t="s">
        <v>776</v>
      </c>
      <c r="D13" s="70" t="s">
        <v>777</v>
      </c>
      <c r="E13" s="70" t="s">
        <v>778</v>
      </c>
      <c r="F13" s="70" t="s">
        <v>768</v>
      </c>
      <c r="G13" s="70"/>
      <c r="H13" s="284" t="s">
        <v>779</v>
      </c>
      <c r="I13" s="12"/>
    </row>
    <row r="14" spans="3:9" ht="19.9" customHeight="1" thickBot="1">
      <c r="C14" s="282"/>
      <c r="D14" s="70" t="s">
        <v>780</v>
      </c>
      <c r="E14" s="70" t="s">
        <v>781</v>
      </c>
      <c r="F14" s="70" t="s">
        <v>782</v>
      </c>
      <c r="G14" s="70"/>
      <c r="H14" s="285"/>
      <c r="I14" s="12"/>
    </row>
    <row r="15" spans="3:9" ht="19.9" customHeight="1" thickBot="1">
      <c r="C15" s="282"/>
      <c r="D15" s="70" t="s">
        <v>783</v>
      </c>
      <c r="E15" s="70" t="s">
        <v>613</v>
      </c>
      <c r="F15" s="70" t="s">
        <v>768</v>
      </c>
      <c r="G15" s="70"/>
      <c r="H15" s="285"/>
      <c r="I15" s="12"/>
    </row>
    <row r="16" spans="3:9" ht="19.9" customHeight="1" thickBot="1">
      <c r="C16" s="282"/>
      <c r="D16" s="70" t="s">
        <v>784</v>
      </c>
      <c r="E16" s="70" t="s">
        <v>785</v>
      </c>
      <c r="F16" s="70" t="s">
        <v>786</v>
      </c>
      <c r="G16" s="70"/>
      <c r="H16" s="285"/>
      <c r="I16" s="12"/>
    </row>
    <row r="17" spans="3:9" ht="19.9" customHeight="1" thickBot="1">
      <c r="C17" s="282"/>
      <c r="D17" s="70" t="s">
        <v>787</v>
      </c>
      <c r="E17" s="70" t="s">
        <v>788</v>
      </c>
      <c r="F17" s="70" t="s">
        <v>789</v>
      </c>
      <c r="G17" s="70"/>
      <c r="H17" s="285"/>
      <c r="I17" s="12"/>
    </row>
    <row r="18" spans="3:9" ht="19.9" customHeight="1" thickBot="1">
      <c r="C18" s="282"/>
      <c r="D18" s="70" t="s">
        <v>790</v>
      </c>
      <c r="E18" s="70" t="s">
        <v>29</v>
      </c>
      <c r="F18" s="70" t="s">
        <v>791</v>
      </c>
      <c r="G18" s="70"/>
      <c r="H18" s="285"/>
      <c r="I18" s="12"/>
    </row>
    <row r="19" spans="3:9" ht="37.15" customHeight="1" thickBot="1">
      <c r="C19" s="282"/>
      <c r="D19" s="224" t="s">
        <v>792</v>
      </c>
      <c r="E19" s="70" t="s">
        <v>788</v>
      </c>
      <c r="F19" s="70" t="s">
        <v>768</v>
      </c>
      <c r="G19" s="70"/>
      <c r="H19" s="285"/>
      <c r="I19" s="12"/>
    </row>
    <row r="20" spans="3:9" ht="29.25" customHeight="1">
      <c r="C20" s="282"/>
      <c r="D20" s="224" t="s">
        <v>793</v>
      </c>
      <c r="E20" s="70" t="s">
        <v>11</v>
      </c>
      <c r="F20" s="70" t="s">
        <v>768</v>
      </c>
      <c r="G20" s="70" t="s">
        <v>794</v>
      </c>
      <c r="H20" s="285"/>
      <c r="I20" s="12"/>
    </row>
    <row r="21" spans="3:9" ht="29.25" customHeight="1">
      <c r="C21" s="282"/>
      <c r="D21" s="224" t="s">
        <v>795</v>
      </c>
      <c r="E21" s="70" t="s">
        <v>678</v>
      </c>
      <c r="F21" s="70" t="s">
        <v>796</v>
      </c>
      <c r="G21" s="70" t="s">
        <v>794</v>
      </c>
      <c r="H21" s="285"/>
      <c r="I21" s="12"/>
    </row>
    <row r="22" spans="3:8" ht="23.45" customHeight="1" thickBot="1">
      <c r="C22" s="283"/>
      <c r="D22" s="70" t="s">
        <v>797</v>
      </c>
      <c r="E22" s="217" t="s">
        <v>788</v>
      </c>
      <c r="F22" s="217" t="s">
        <v>786</v>
      </c>
      <c r="G22" s="70"/>
      <c r="H22" s="286"/>
    </row>
    <row r="23" spans="3:8" ht="37.15" customHeight="1" thickBot="1">
      <c r="C23" s="279" t="s">
        <v>798</v>
      </c>
      <c r="D23" s="68" t="s">
        <v>799</v>
      </c>
      <c r="E23" s="226" t="s">
        <v>800</v>
      </c>
      <c r="F23" s="225" t="s">
        <v>786</v>
      </c>
      <c r="G23" s="227" t="s">
        <v>801</v>
      </c>
      <c r="H23" s="277" t="s">
        <v>802</v>
      </c>
    </row>
    <row r="24" spans="3:8" ht="37.15" customHeight="1" thickBot="1">
      <c r="C24" s="280"/>
      <c r="D24" s="68" t="s">
        <v>803</v>
      </c>
      <c r="E24" s="68"/>
      <c r="F24" s="68"/>
      <c r="G24" s="68"/>
      <c r="H24" s="278"/>
    </row>
  </sheetData>
  <mergeCells count="7">
    <mergeCell ref="C3:H5"/>
    <mergeCell ref="H23:H24"/>
    <mergeCell ref="C23:C24"/>
    <mergeCell ref="C13:C22"/>
    <mergeCell ref="H13:H22"/>
    <mergeCell ref="C9:C12"/>
    <mergeCell ref="H9:H12"/>
  </mergeCells>
  <pageMargins left="0.7" right="0.7" top="0.75" bottom="0.75" header="0.3" footer="0.3"/>
  <pageSetup paperSize="9" scale="55" orientation="landscape"/>
  <headerFooter scaleWithDoc="1" alignWithMargins="0" differentFirst="0" differentOddEven="0"/>
  <drawing r:id="rId2"/>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F6BFDBD05FD4BB39CB71285287A80" ma:contentTypeVersion="10" ma:contentTypeDescription="Create a new document." ma:contentTypeScope="" ma:versionID="9b9d698842f5e429453e671ce5532c33">
  <xsd:schema xmlns:xsd="http://www.w3.org/2001/XMLSchema" xmlns:xs="http://www.w3.org/2001/XMLSchema" xmlns:p="http://schemas.microsoft.com/office/2006/metadata/properties" xmlns:ns2="2bfd4a0e-af8c-4b69-9ec7-1027c52958d3" xmlns:ns3="bdf76f74-f298-432d-8bdb-461d6a2fb487" targetNamespace="http://schemas.microsoft.com/office/2006/metadata/properties" ma:root="true" ma:fieldsID="b9df2b1778ee680bf7ff7dea9fae7d45" ns2:_="" ns3:_="">
    <xsd:import namespace="2bfd4a0e-af8c-4b69-9ec7-1027c52958d3"/>
    <xsd:import namespace="bdf76f74-f298-432d-8bdb-461d6a2fb4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d4a0e-af8c-4b69-9ec7-1027c5295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f76f74-f298-432d-8bdb-461d6a2fb48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30f16f6-88ad-48ab-9753-5811cf23342a}" ma:internalName="TaxCatchAll" ma:showField="CatchAllData" ma:web="bdf76f74-f298-432d-8bdb-461d6a2fb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TaxCatchAll xmlns="bdf76f74-f298-432d-8bdb-461d6a2fb487" xsi:nil="true"/>
    <lcf76f155ced4ddcb4097134ff3c332f xmlns="2bfd4a0e-af8c-4b69-9ec7-1027c52958d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A9D9FA-5BC5-4842-B5F9-5642BB9AD5AE}"/>
</file>

<file path=customXml/itemProps2.xml><?xml version="1.0" encoding="utf-8"?>
<ds:datastoreItem xmlns:ds="http://schemas.openxmlformats.org/officeDocument/2006/customXml" ds:itemID="{6CE5F8AE-9921-4C9B-9431-0EB8D955C034}"/>
</file>

<file path=customXml/itemProps3.xml><?xml version="1.0" encoding="utf-8"?>
<ds:datastoreItem xmlns:ds="http://schemas.openxmlformats.org/officeDocument/2006/customXml" ds:itemID="{91E58118-A9B9-41F9-963A-BFF08BD01EA4}"/>
</file>

<file path=docProps/app.xml><?xml version="1.0" encoding="utf-8"?>
<Properties xmlns="http://schemas.openxmlformats.org/officeDocument/2006/extended-properties">
  <Application>Microsoft Excel Online</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Louisa Pannifer</dc:creator>
  <dc:description/>
  <cp:keywords/>
  <cp:lastModifiedBy>Brooke Cadwell</cp:lastModifiedBy>
  <dcterms:created xsi:type="dcterms:W3CDTF">2020-09-16T09:57:43Z</dcterms:created>
  <dcterms:modified xsi:type="dcterms:W3CDTF">2026-05-05T15:52:33Z</dcterms:modified>
  <dc:subject/>
  <dc:title>[02.2] 2026-01-11 Action Log and Forward Plan - SEND Improvement Board</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0x010100237F6BFDBD05FD4BB39CB71285287A80</vt:lpstr>
  </property>
  <property fmtid="{D5CDD505-2E9C-101B-9397-08002B2CF9AE}" pid="3" name="MediaServiceImageTags">
    <vt:lpstr/>
  </property>
  <property fmtid="{D5CDD505-2E9C-101B-9397-08002B2CF9AE}" pid="4" name="TaxonomyLGCS">
    <vt:lpstr/>
  </property>
  <property fmtid="{D5CDD505-2E9C-101B-9397-08002B2CF9AE}" pid="5" name="Retention">
    <vt:lpstr/>
  </property>
  <property fmtid="{D5CDD505-2E9C-101B-9397-08002B2CF9AE}" pid="6" name="RetentionActions">
    <vt:lpstr/>
  </property>
  <property fmtid="{D5CDD505-2E9C-101B-9397-08002B2CF9AE}" pid="7" name="a28540fdf8f1465c9a724ba8cc0f155a">
    <vt:lpstr/>
  </property>
  <property fmtid="{D5CDD505-2E9C-101B-9397-08002B2CF9AE}" pid="8" name="SecurityLevel">
    <vt:lpstr>2;#OFFICIAL|b0bc49b0-6f91-4e57-8d52-4531dce87ac7</vt:lpstr>
  </property>
  <property fmtid="{D5CDD505-2E9C-101B-9397-08002B2CF9AE}" pid="9" name="Organisation">
    <vt:lpstr>1;#Suffolk County Council|806bf110-3cca-49ec-9209-9597a36b62f3</vt:lpstr>
  </property>
  <property fmtid="{D5CDD505-2E9C-101B-9397-08002B2CF9AE}" pid="10" name="PreservationLevel">
    <vt:lpstr>6;#Preservation Level 1|402d2c3d-5c4c-41c7-bf9d-7d9a331ff7f5</vt:lpstr>
  </property>
  <property fmtid="{D5CDD505-2E9C-101B-9397-08002B2CF9AE}" pid="11" name="Directorate">
    <vt:lpstr>5;#Children and Young People's Services (CYP)|78021fc2-b6c1-4669-99e5-0b3420e12aae</vt:lpstr>
  </property>
</Properties>
</file>